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seisen2\Desktop\"/>
    </mc:Choice>
  </mc:AlternateContent>
  <xr:revisionPtr revIDLastSave="0" documentId="13_ncr:1_{B16771E6-4B5F-4F63-8C73-2BFB1807A65E}" xr6:coauthVersionLast="47" xr6:coauthVersionMax="47" xr10:uidLastSave="{00000000-0000-0000-0000-000000000000}"/>
  <bookViews>
    <workbookView xWindow="-108" yWindow="-108" windowWidth="23256" windowHeight="12456" xr2:uid="{00000000-000D-0000-FFFF-FFFF00000000}"/>
  </bookViews>
  <sheets>
    <sheet name="提出用" sheetId="1" r:id="rId1"/>
    <sheet name="Sheet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123Graph_AG1" hidden="1">#REF!</definedName>
    <definedName name="__123Graph_BG1" hidden="1">#REF!</definedName>
    <definedName name="__123Graph_CG1" hidden="1">#REF!</definedName>
    <definedName name="__123Graph_LBL_AG1" hidden="1">#REF!</definedName>
    <definedName name="__123Graph_XG1" hidden="1">#REF!</definedName>
    <definedName name="_1_">[1]七五三!$C$20</definedName>
    <definedName name="_1__123Graph_Aｸﾞﾗﾌ_1" hidden="1">#REF!</definedName>
    <definedName name="_10__123Graph_Cグラフ_3A" hidden="1">#REF!</definedName>
    <definedName name="_10__123Graph_Cグラフ_5A" hidden="1">#REF!</definedName>
    <definedName name="_11__123Graph_Cグラフ_5A" hidden="1">#REF!</definedName>
    <definedName name="_11__123Graph_Dグラフ_3A" hidden="1">#REF!</definedName>
    <definedName name="_12__123Graph_Dグラフ_3A" hidden="1">#REF!</definedName>
    <definedName name="_12__123Graph_Dグラフ_5A" hidden="1">#REF!</definedName>
    <definedName name="_13__123Graph_Dグラフ_5A" hidden="1">#REF!</definedName>
    <definedName name="_13__123Graph_Eグラフ_3A" hidden="1">#REF!</definedName>
    <definedName name="_14__123Graph_Eグラフ_3A" hidden="1">#REF!</definedName>
    <definedName name="_14__123Graph_Eグラフ_5A" hidden="1">#REF!</definedName>
    <definedName name="_15__123Graph_Eグラフ_5A" hidden="1">#REF!</definedName>
    <definedName name="_15__123Graph_Fグラフ_3A" hidden="1">#REF!</definedName>
    <definedName name="_16__123Graph_Fグラフ_3A" hidden="1">#REF!</definedName>
    <definedName name="_16__123Graph_Fグラフ_5A" hidden="1">#REF!</definedName>
    <definedName name="_17__123Graph_Fグラフ_5A" hidden="1">#REF!</definedName>
    <definedName name="_17__123Graph_Xｸﾞﾗﾌ_1" hidden="1">#REF!</definedName>
    <definedName name="_18__123Graph_Xｸﾞﾗﾌ_1" hidden="1">#REF!</definedName>
    <definedName name="_18__123Graph_Xｸﾞﾗﾌ_3" hidden="1">#REF!</definedName>
    <definedName name="_19__123Graph_Xｸﾞﾗﾌ_3" hidden="1">#REF!</definedName>
    <definedName name="_19__123Graph_Xグラフ_3A" hidden="1">#REF!</definedName>
    <definedName name="_2__123Graph_Aｸﾞﾗﾌ_1" hidden="1">#REF!</definedName>
    <definedName name="_2__123Graph_Aｸﾞﾗﾌ_3" hidden="1">#REF!</definedName>
    <definedName name="_20__123Graph_Xグラフ_3A" hidden="1">#REF!</definedName>
    <definedName name="_20__123Graph_Xグラフ_5A" hidden="1">#REF!</definedName>
    <definedName name="_21__123Graph_Xグラフ_5A" hidden="1">#REF!</definedName>
    <definedName name="_22_">[2]野菜1!$A$51</definedName>
    <definedName name="_23P３_" localSheetId="0">提出用!_23P３_</definedName>
    <definedName name="_24P３_">[3]!_xlbgnm.P３</definedName>
    <definedName name="_25Ｐ４_" localSheetId="0">提出用!_25Ｐ４_</definedName>
    <definedName name="_27カタログ解説_データ１">#REF!</definedName>
    <definedName name="_28カタログ解説_データ２">#REF!</definedName>
    <definedName name="_29ライン別商品粗利実績_総合">#REF!</definedName>
    <definedName name="_3__123Graph_Aｸﾞﾗﾌ_3" hidden="1">#REF!</definedName>
    <definedName name="_3__123Graph_Aグラフ_3A" hidden="1">#REF!</definedName>
    <definedName name="_30ライン別商品売上実績_京都製造">#REF!</definedName>
    <definedName name="_31ライン別商品売上実績_総合">#REF!</definedName>
    <definedName name="_4__123Graph_Aグラフ_3A" hidden="1">#REF!</definedName>
    <definedName name="_4__123Graph_Aグラフ_5A" hidden="1">#REF!</definedName>
    <definedName name="_5__123Graph_Aグラフ_5A" hidden="1">#REF!</definedName>
    <definedName name="_5__123Graph_Bｸﾞﾗﾌ_1" hidden="1">#REF!</definedName>
    <definedName name="_6__123Graph_Bｸﾞﾗﾌ_1" hidden="1">#REF!</definedName>
    <definedName name="_6__123Graph_Bグラフ_3A" hidden="1">#REF!</definedName>
    <definedName name="_7__123Graph_Bグラフ_3A" hidden="1">#REF!</definedName>
    <definedName name="_7__123Graph_Bグラフ_5A" hidden="1">#REF!</definedName>
    <definedName name="_8__123Graph_Bグラフ_5A" hidden="1">#REF!</definedName>
    <definedName name="_8__123Graph_Cｸﾞﾗﾌ_1" hidden="1">#REF!</definedName>
    <definedName name="_9__123Graph_Cｸﾞﾗﾌ_1" hidden="1">#REF!</definedName>
    <definedName name="_9__123Graph_Cグラフ_3A" hidden="1">#REF!</definedName>
    <definedName name="_xlnm._FilterDatabase" localSheetId="0" hidden="1">提出用!$B$12:$U$58</definedName>
    <definedName name="_xlnm._FilterDatabase" hidden="1">#REF!</definedName>
    <definedName name="_Key1" hidden="1">#REF!</definedName>
    <definedName name="_Order1" hidden="1">1</definedName>
    <definedName name="_Order2" hidden="1">255</definedName>
    <definedName name="_Parse_Out" hidden="1">#REF!</definedName>
    <definedName name="_Sort" hidden="1">#REF!</definedName>
    <definedName name="_Table1_Out" hidden="1">#REF!</definedName>
    <definedName name="\a">#N/A</definedName>
    <definedName name="\b">#N/A</definedName>
    <definedName name="\C">[4]実績ﾘｽﾄ!#REF!</definedName>
    <definedName name="\D">[4]実績ﾘｽﾄ!#REF!</definedName>
    <definedName name="\p">#REF!</definedName>
    <definedName name="」">[3]!」</definedName>
    <definedName name="」」」">[3]!」」」</definedName>
    <definedName name="①">[5]並べ替え!$A$3:$I$122</definedName>
    <definedName name="a">#REF!</definedName>
    <definedName name="aa">#REF!</definedName>
    <definedName name="aaaa">#REF!</definedName>
    <definedName name="aaaaaaa">[6]パン!$C$3:$Y$63</definedName>
    <definedName name="aaaaaaaaaaaaaa">#REF!,#REF!,#REF!</definedName>
    <definedName name="aaaaaaaaaaaaaaa">#REF!</definedName>
    <definedName name="B">[7]B!$D$12:$AU$120</definedName>
    <definedName name="BuiltIn_Print_Area___0">'[8]10_月の歳時'!$A$9:$AK$16</definedName>
    <definedName name="busho">[9]List!$B$1:$B$6</definedName>
    <definedName name="CC">[7]C!$D$12:$AU$120</definedName>
    <definedName name="ｃｃｃｃｃ" localSheetId="0">提出用!ｃｃｃｃｃ</definedName>
    <definedName name="ｃｃｃｃｃ">[3]!ｃｃｃｃｃ</definedName>
    <definedName name="ｃｃｃｃｃｃｃ" localSheetId="0">提出用!ｃｃｃｃｃｃｃ</definedName>
    <definedName name="ｃｃｃｃｃｃｃ">[3]!ｃｃｃｃｃｃｃ</definedName>
    <definedName name="Criteria_MI">#REF!</definedName>
    <definedName name="D">[7]D!$D$12:$AU$118</definedName>
    <definedName name="data">[10]水物!$A$1:$AE$376</definedName>
    <definedName name="_xlnm.Database">#REF!</definedName>
    <definedName name="Dベース台帳">'[11]Dベ－ス台帳'!$A$3:$AC$72</definedName>
    <definedName name="E">[7]E!$D$12:$AU$118</definedName>
    <definedName name="ea">#REF!</definedName>
    <definedName name="eaea">#REF!</definedName>
    <definedName name="eaeaea">#REF!</definedName>
    <definedName name="eaeaeaea">#REF!</definedName>
    <definedName name="_xlnm.Extract">#REF!</definedName>
    <definedName name="Extract_MI">#REF!</definedName>
    <definedName name="F">[7]F!$D$12:$AU$120</definedName>
    <definedName name="F_A">#N/A</definedName>
    <definedName name="F_B">#N/A</definedName>
    <definedName name="FA">#REF!</definedName>
    <definedName name="fafafa">#REF!</definedName>
    <definedName name="from1" localSheetId="0">提出用!from1</definedName>
    <definedName name="from1">[3]!from1</definedName>
    <definedName name="g">[12]行楽ﾌｪｱ!$A$1:$M$32</definedName>
    <definedName name="ｈ">#REF!</definedName>
    <definedName name="ＨＤＳコード">#REF!</definedName>
    <definedName name="ＪＡＮコード">#REF!</definedName>
    <definedName name="K_IDX">#N/A</definedName>
    <definedName name="K_MAIN">#N/A</definedName>
    <definedName name="kamoku">[9]List!$A$1:$A$33</definedName>
    <definedName name="ｌ" localSheetId="0">提出用!ｌ</definedName>
    <definedName name="ｌ">[3]!ｌ</definedName>
    <definedName name="L_END">#N/A</definedName>
    <definedName name="L_IDX">#N/A</definedName>
    <definedName name="L_NO">#N/A</definedName>
    <definedName name="L_TOP">#N/A</definedName>
    <definedName name="m12_back">[13]!m12_back</definedName>
    <definedName name="m12_next">[13]!m12_next</definedName>
    <definedName name="m12_SDown">[3]!m12_SDown</definedName>
    <definedName name="m12_SLeft">[3]!m12_SLeft</definedName>
    <definedName name="m12_SRight">[3]!m12_SRight</definedName>
    <definedName name="m12_SUp">[3]!m12_SUp</definedName>
    <definedName name="nimono">[14]おでん!$A$1:$L$28</definedName>
    <definedName name="ooo" hidden="1">#REF!</definedName>
    <definedName name="P_MAIN">#N/A</definedName>
    <definedName name="P19修正" localSheetId="0">提出用!P19修正</definedName>
    <definedName name="P19修正">[3]!P19修正</definedName>
    <definedName name="PAGE_1">#N/A</definedName>
    <definedName name="PAGE_2">#N/A</definedName>
    <definedName name="_xlnm.Print_Area" localSheetId="0">提出用!$B$31:$S$52</definedName>
    <definedName name="_xlnm.Print_Area">#REF!</definedName>
    <definedName name="_xlnm.Print_Titles" localSheetId="0">提出用!$1:$12</definedName>
    <definedName name="_xlnm.Print_Titles">#N/A</definedName>
    <definedName name="PTH知識" localSheetId="0">提出用!PTH知識</definedName>
    <definedName name="PTH知識">[3]!PTH知識</definedName>
    <definedName name="Ｐカード">#REF!</definedName>
    <definedName name="qa">#REF!</definedName>
    <definedName name="qaqa">#REF!</definedName>
    <definedName name="qawa">#REF!</definedName>
    <definedName name="rist001">[15]Sheet2!$B$7:$P$1100</definedName>
    <definedName name="ｒｒｒｒｒｒｒ" localSheetId="0">提出用!ｒｒｒｒｒｒｒ</definedName>
    <definedName name="ｒｒｒｒｒｒｒ">[3]!ｒｒｒｒｒｒｒ</definedName>
    <definedName name="RRRU" hidden="1">{#N/A,#N/A,FALSE,"アイスの実";#N/A,#N/A,FALSE,"ジャイアントコーン"}</definedName>
    <definedName name="sa">#REF!</definedName>
    <definedName name="sarada">[14]おでん!$A$1:$L$28</definedName>
    <definedName name="sasasa">#REF!</definedName>
    <definedName name="sasasasa">#REF!</definedName>
    <definedName name="sheet" localSheetId="0">提出用!sheet</definedName>
    <definedName name="sheet">[3]!sheet</definedName>
    <definedName name="sheet1" localSheetId="0">提出用!sheet1</definedName>
    <definedName name="sheet1">[3]!sheet1</definedName>
    <definedName name="T_販売商品一覧表データ">#REF!</definedName>
    <definedName name="TANKA1">#REF!</definedName>
    <definedName name="TANKA2">#REF!</definedName>
    <definedName name="teiannsyo" localSheetId="0">提出用!teiannsyo</definedName>
    <definedName name="teiannsyo">[3]!teiannsyo</definedName>
    <definedName name="ｖｖｖｖｖｖ" localSheetId="0">提出用!ｖｖｖｖｖｖ</definedName>
    <definedName name="ｖｖｖｖｖｖ">[3]!ｖｖｖｖｖｖ</definedName>
    <definedName name="Ｗ">#REF!</definedName>
    <definedName name="wa">#REF!</definedName>
    <definedName name="waaa">#REF!</definedName>
    <definedName name="wrn.ﾀｰｹﾞｯﾄ移.xls." hidden="1">{#N/A,#N/A,FALSE,"Gｺｰﾝ96-97";#N/A,#N/A,FALSE,"ﾊﾟﾅｯﾌﾟ96-97";#N/A,#N/A,FALSE,"パピコ96-97";#N/A,#N/A,FALSE,"アイスの実96-97"}</definedName>
    <definedName name="wrn.パタン別構成比計画." hidden="1">{#N/A,#N/A,FALSE,"g01ﾊﾟﾀﾝ別構成比計画";"パタン別構成比計画",#N/A,FALSE,"g01ﾊﾟﾀﾝ別構成比計画"}</definedName>
    <definedName name="wrn.規格書." hidden="1">{#N/A,#N/A,FALSE,"アイスの実";#N/A,#N/A,FALSE,"ジャイアントコーン"}</definedName>
    <definedName name="wrn.知立印刷." hidden="1">{"知立印刷",#N/A,TRUE,"丹羽受注"}</definedName>
    <definedName name="Z_04E62F20_EC87_11D2_9C22_444553540000_.wvu.Cols" hidden="1">#REF!,#REF!,#REF!</definedName>
    <definedName name="Z_04E62F21_EC87_11D2_9C22_444553540000_.wvu.Cols" hidden="1">#REF!,#REF!,#REF!</definedName>
    <definedName name="Z_04E62F22_EC87_11D2_9C22_444553540000_.wvu.Cols" hidden="1">#REF!,#REF!,#REF!</definedName>
    <definedName name="Z_FDE8D940_BA3E_11D2_9C22_444553540000_.wvu.PrintArea" hidden="1">#REF!</definedName>
    <definedName name="Z_FDE8D940_BA3E_11D2_9C22_444553540000_.wvu.PrintTitles" hidden="1">#REF!</definedName>
    <definedName name="za">#REF!</definedName>
    <definedName name="zaza">[16]近畿!$A$1:$O$49</definedName>
    <definedName name="ア">#REF!</definedName>
    <definedName name="あ">#REF!</definedName>
    <definedName name="あ1">#REF!</definedName>
    <definedName name="ああ">#REF!</definedName>
    <definedName name="あああ">#REF!</definedName>
    <definedName name="あいさつエリア">#REF!</definedName>
    <definedName name="アイス">#REF!</definedName>
    <definedName name="あいち">'[17]県別表 '!$A$1:$P$20</definedName>
    <definedName name="ｱｳﾄﾄﾞｱ">[18]行楽ﾌｪｱ!$A$1:$M$40</definedName>
    <definedName name="あく">#REF!</definedName>
    <definedName name="アズキ">#REF!</definedName>
    <definedName name="あわしま堂商品紹介">#REF!</definedName>
    <definedName name="いいいい" localSheetId="0">提出用!いいいい</definedName>
    <definedName name="いいいい">[3]!いいいい</definedName>
    <definedName name="イオン">'[17]県別表 '!$A$121:$P$140</definedName>
    <definedName name="イチオ">#REF!</definedName>
    <definedName name="いちご">#REF!</definedName>
    <definedName name="イチビキマメ">#REF!</definedName>
    <definedName name="うなぎ">[19]並べ替え!$A$3:$I$122</definedName>
    <definedName name="ええええ" localSheetId="0">提出用!ええええ</definedName>
    <definedName name="ええええ">[3]!ええええ</definedName>
    <definedName name="えええええ" localSheetId="0">提出用!えええええ</definedName>
    <definedName name="えええええ">[3]!えええええ</definedName>
    <definedName name="エリア">[17]初期!$A$31:$V$55</definedName>
    <definedName name="エンド１">#REF!</definedName>
    <definedName name="お" hidden="1">#REF!</definedName>
    <definedName name="おーい" hidden="1">#REF!</definedName>
    <definedName name="オムチャ">#REF!</definedName>
    <definedName name="オレ">#REF!</definedName>
    <definedName name="かし" hidden="1">{"知立印刷",#N/A,TRUE,"丹羽受注"}</definedName>
    <definedName name="カス">#REF!</definedName>
    <definedName name="カテゴリー">[20]Sheet1!$A$2:$A$28</definedName>
    <definedName name="ｶﾅ20文字">#REF!</definedName>
    <definedName name="カナ４文字">#REF!</definedName>
    <definedName name="カナ７文字">#REF!</definedName>
    <definedName name="ｶﾚﾝﾀﾞｰ">#REF!</definedName>
    <definedName name="ガンソ">#REF!</definedName>
    <definedName name="ぎふ">'[17]県別表 '!$A$21:$P$40</definedName>
    <definedName name="キャラ">#REF!</definedName>
    <definedName name="クリ小">#REF!</definedName>
    <definedName name="クリ大">#REF!</definedName>
    <definedName name="くろむ">#REF!</definedName>
    <definedName name="ｹｰｽ">#REF!</definedName>
    <definedName name="ケースＤ">#REF!</definedName>
    <definedName name="ケースＨ">#REF!</definedName>
    <definedName name="ケースＷ">#REF!</definedName>
    <definedName name="ケースリスト">#REF!</definedName>
    <definedName name="ケース種類">#REF!</definedName>
    <definedName name="ケース容積">#REF!</definedName>
    <definedName name="ごうけい">'[17]県別表 '!$A$141:$P$199</definedName>
    <definedName name="ごおお" localSheetId="0">提出用!ごおお</definedName>
    <definedName name="ごおお">[3]!ごおお</definedName>
    <definedName name="コード変更">#REF!</definedName>
    <definedName name="ここ" hidden="1">{"知立印刷",#N/A,TRUE,"丹羽受注"}</definedName>
    <definedName name="ざ">#REF!</definedName>
    <definedName name="ざa">#REF!</definedName>
    <definedName name="ざざ">#REF!</definedName>
    <definedName name="サハシ１００均">#REF!</definedName>
    <definedName name="ｻﾌﾞｶﾃｺﾞﾘｰ">#REF!</definedName>
    <definedName name="サブ市場規模">#REF!</definedName>
    <definedName name="シキシマ">'[17]県別表 '!$A$101:$P$120</definedName>
    <definedName name="しず">'[17]県別表 '!$A$61:$P$81</definedName>
    <definedName name="ｽﾄﾛｰ･CP">#REF!</definedName>
    <definedName name="ｽﾄﾛｰ･ﾁｪｰﾝ">#REF!</definedName>
    <definedName name="ｽﾌﾟｰﾝ･CP">#REF!</definedName>
    <definedName name="ｽﾌﾟｰﾝ･ﾁｪｰﾝ">#REF!</definedName>
    <definedName name="スフレ小">#REF!</definedName>
    <definedName name="スフレ大">#REF!</definedName>
    <definedName name="セールスコピー">#REF!</definedName>
    <definedName name="ぜん">[17]初期!$A$31:$T$55</definedName>
    <definedName name="ソート１">#REF!</definedName>
    <definedName name="タラミ">[16]近畿!$A$1:$O$49</definedName>
    <definedName name="ダンボール名">[21]ケース＿サイズ!$C$5:$C$115</definedName>
    <definedName name="ﾁｪｰﾝ納価_CVS">#REF!</definedName>
    <definedName name="ﾁｪｰﾝ納価_SM">#REF!</definedName>
    <definedName name="チョコ">#REF!</definedName>
    <definedName name="チョ小">#REF!</definedName>
    <definedName name="チョ大">#REF!</definedName>
    <definedName name="ﾁﾗｼDB">#REF!</definedName>
    <definedName name="チラシ候補">#REF!</definedName>
    <definedName name="つ">#REF!</definedName>
    <definedName name="デ５チ">#REF!</definedName>
    <definedName name="デ５プ">#REF!</definedName>
    <definedName name="デ６プ">#REF!</definedName>
    <definedName name="データ" localSheetId="0">#REF!</definedName>
    <definedName name="データ">#REF!</definedName>
    <definedName name="データベース９８">#REF!</definedName>
    <definedName name="ながの">'[17]県別表 '!$A$81:$P$100</definedName>
    <definedName name="なし" localSheetId="0">提出用!なし</definedName>
    <definedName name="なし">[3]!なし</definedName>
    <definedName name="にもの">[22]おでん!$A$1:$L$28</definedName>
    <definedName name="にんにく">[12]涼味!$N$9</definedName>
    <definedName name="ねらい１">#REF!</definedName>
    <definedName name="ねらい１０">#REF!</definedName>
    <definedName name="ねらい２">#REF!</definedName>
    <definedName name="ねらい３">#REF!</definedName>
    <definedName name="ねらい４">#REF!</definedName>
    <definedName name="ねらい５">#REF!</definedName>
    <definedName name="ねらい６">#REF!</definedName>
    <definedName name="ねらい７">#REF!</definedName>
    <definedName name="ねらい８">#REF!</definedName>
    <definedName name="ねらい９">#REF!</definedName>
    <definedName name="ねらいCPエリア">#REF!</definedName>
    <definedName name="ねらいエリア">#REF!</definedName>
    <definedName name="は">#REF!</definedName>
    <definedName name="はｓ">#REF!</definedName>
    <definedName name="ﾊﾟﾝ">#REF!</definedName>
    <definedName name="ビブレ">#REF!</definedName>
    <definedName name="プチミル">#REF!</definedName>
    <definedName name="ブラ">#REF!</definedName>
    <definedName name="フリー">#REF!</definedName>
    <definedName name="フル">#REF!</definedName>
    <definedName name="ホテイ直送">#REF!</definedName>
    <definedName name="マスター">[23]マスター!$B$5:$T$8277</definedName>
    <definedName name="マルちゃん" localSheetId="0">提出用!マルちゃん</definedName>
    <definedName name="マルちゃん">[3]!マルちゃん</definedName>
    <definedName name="みえ">'[17]県別表 '!$A$41:$P$60</definedName>
    <definedName name="みせ別">[24]並べ替え!$A$3:$I$122</definedName>
    <definedName name="ミルオ">#REF!</definedName>
    <definedName name="ミルク">#REF!</definedName>
    <definedName name="ﾒｲﾝｶﾃｺﾞﾘｰ">#REF!</definedName>
    <definedName name="メイン市場規模">#REF!</definedName>
    <definedName name="モカ">#REF!</definedName>
    <definedName name="ラーメン">#REF!</definedName>
    <definedName name="ラーメン２">#REF!</definedName>
    <definedName name="りんご">#REF!</definedName>
    <definedName name="レジメ３" localSheetId="0">提出用!レジメ３</definedName>
    <definedName name="レジメ３">[3]!レジメ３</definedName>
    <definedName name="れじめ４" localSheetId="0">提出用!れじめ４</definedName>
    <definedName name="れじめ４">[3]!れじめ４</definedName>
    <definedName name="案内文あいさつ">#REF!</definedName>
    <definedName name="印刷">#REF!</definedName>
    <definedName name="印刷範囲">#REF!</definedName>
    <definedName name="宇治">#REF!</definedName>
    <definedName name="栄養成分値１">#REF!</definedName>
    <definedName name="栄養成分値２">#REF!</definedName>
    <definedName name="栄養成分表">#REF!</definedName>
    <definedName name="栄養成分名１">#REF!</definedName>
    <definedName name="栄養成分名２">#REF!</definedName>
    <definedName name="温度帯">[20]Sheet1!$D$2:$D$4</definedName>
    <definedName name="果物" hidden="1">{"知立印刷",#N/A,TRUE,"丹羽受注"}</definedName>
    <definedName name="菓子" hidden="1">{"知立印刷",#N/A,TRUE,"丹羽受注"}</definedName>
    <definedName name="開始商品">#REF!</definedName>
    <definedName name="漢字２０文字">#REF!</definedName>
    <definedName name="漢字８文字">#REF!</definedName>
    <definedName name="貫徹１">[25]営業部順位別!$B$2:$G$14</definedName>
    <definedName name="貫徹２">[26]営業部順位別!$H$2:$M$14</definedName>
    <definedName name="貫徹３">[27]営業部順位別!$N$2:$S$14</definedName>
    <definedName name="岩崎">#REF!</definedName>
    <definedName name="岩崎ソート">#REF!</definedName>
    <definedName name="企画" hidden="1">{#N/A,#N/A,FALSE,"g01ﾊﾟﾀﾝ別構成比計画";"パタン別構成比計画",#N/A,FALSE,"g01ﾊﾟﾀﾝ別構成比計画"}</definedName>
    <definedName name="企画非冷">[3]!企画非冷</definedName>
    <definedName name="期限">[20]Sheet1!$C$2:$C$3</definedName>
    <definedName name="気温">[28]煮物!$A$1:$M$38</definedName>
    <definedName name="京都">#REF!</definedName>
    <definedName name="競合他社製品">#REF!</definedName>
    <definedName name="競馬場前">#REF!</definedName>
    <definedName name="協同乳業">#REF!</definedName>
    <definedName name="玉子">#REF!</definedName>
    <definedName name="栗">#REF!</definedName>
    <definedName name="契約実績管理">#REF!</definedName>
    <definedName name="契約実績管理１">#REF!,#REF!,#REF!</definedName>
    <definedName name="軽食おやつ前年比１" localSheetId="0">提出用!軽食おやつ前年比１</definedName>
    <definedName name="軽食おやつ前年比１">[3]!軽食おやつ前年比１</definedName>
    <definedName name="月間販促" hidden="1">{"知立印刷",#N/A,TRUE,"丹羽受注"}</definedName>
    <definedName name="検索範囲">#REF!</definedName>
    <definedName name="見積もり少量和菓子" localSheetId="0">提出用!見積もり少量和菓子</definedName>
    <definedName name="見積もり少量和菓子">[3]!見積もり少量和菓子</definedName>
    <definedName name="見積もり定番" localSheetId="0">提出用!見積もり定番</definedName>
    <definedName name="見積もり定番">[3]!見積もり定番</definedName>
    <definedName name="見積り" localSheetId="0">提出用!見積り</definedName>
    <definedName name="見積り">[3]!見積り</definedName>
    <definedName name="見積り５" localSheetId="0">提出用!見積り５</definedName>
    <definedName name="見積り５">[3]!見積り５</definedName>
    <definedName name="見積書" hidden="1">#REF!</definedName>
    <definedName name="見本" hidden="1">#REF!</definedName>
    <definedName name="原材料１">#REF!</definedName>
    <definedName name="原材料２">#REF!</definedName>
    <definedName name="原材料３">#REF!</definedName>
    <definedName name="原材料リスト">#REF!</definedName>
    <definedName name="厚焼">#REF!</definedName>
    <definedName name="工場リスト">#REF!</definedName>
    <definedName name="貢献">'[17]県別表 '!$A$200:$P$258</definedName>
    <definedName name="項目選択キー解除" localSheetId="0">提出用!項目選択キー解除</definedName>
    <definedName name="項目選択キー解除">[3]!項目選択キー解除</definedName>
    <definedName name="項目選択キー設定" localSheetId="0">提出用!項目選択キー設定</definedName>
    <definedName name="項目選択キー設定">[3]!項目選択キー設定</definedName>
    <definedName name="合計">[29]データ!$A$5:$D$109</definedName>
    <definedName name="黒">#REF!</definedName>
    <definedName name="今回の変更点１">#REF!</definedName>
    <definedName name="今回の変更点１０">#REF!</definedName>
    <definedName name="今回の変更点２">#REF!</definedName>
    <definedName name="今回の変更点３">#REF!</definedName>
    <definedName name="今回の変更点４">#REF!</definedName>
    <definedName name="今回の変更点５">#REF!</definedName>
    <definedName name="今回の変更点６">#REF!</definedName>
    <definedName name="今回の変更点７">#REF!</definedName>
    <definedName name="今回の変更点８">#REF!</definedName>
    <definedName name="今回の変更点９">#REF!</definedName>
    <definedName name="今回の変更点エリア">#REF!</definedName>
    <definedName name="事業部別">[30]並べ替え!$K$3:$U$13</definedName>
    <definedName name="実">#REF!</definedName>
    <definedName name="実績">#REF!</definedName>
    <definedName name="実績２" hidden="1">#REF!</definedName>
    <definedName name="煮物3">#REF!</definedName>
    <definedName name="主購入層">#REF!</definedName>
    <definedName name="主販売ルート">#REF!</definedName>
    <definedName name="取扱温度">[31]基本項目＿名前!$B$5:$B$8</definedName>
    <definedName name="取引先">[20]Sheet1!$B$2:$B$28</definedName>
    <definedName name="種類区分">#REF!</definedName>
    <definedName name="週安">#REF!</definedName>
    <definedName name="集計">#REF!</definedName>
    <definedName name="重点" localSheetId="0">提出用!重点</definedName>
    <definedName name="重点">[3]!重点</definedName>
    <definedName name="重量">#REF!</definedName>
    <definedName name="商品DATA">#REF!</definedName>
    <definedName name="商品マスタ">#REF!</definedName>
    <definedName name="商品区分">[31]基本項目＿名前!$D$5:$D$12</definedName>
    <definedName name="商品名">#REF!</definedName>
    <definedName name="小倉">#REF!</definedName>
    <definedName name="焼き小">#REF!</definedName>
    <definedName name="焼き大">#REF!</definedName>
    <definedName name="条件_見積り">#REF!</definedName>
    <definedName name="水産②８週">[32]並べ替え!$A$3:$I$122</definedName>
    <definedName name="水物">#REF!</definedName>
    <definedName name="製造ライン">[31]基本項目＿名前!$C$5:$C$28</definedName>
    <definedName name="製造工場">#REF!</definedName>
    <definedName name="製造工場表">#REF!</definedName>
    <definedName name="製品コード">#REF!</definedName>
    <definedName name="製品入出力順">#REF!</definedName>
    <definedName name="積載重量">#REF!</definedName>
    <definedName name="切り落としカステラ">#REF!</definedName>
    <definedName name="宣伝販売">#REF!</definedName>
    <definedName name="宣伝販売1">#REF!</definedName>
    <definedName name="宣伝販売リスト">#REF!</definedName>
    <definedName name="浅野９８">#REF!</definedName>
    <definedName name="浅野ソート">#REF!</definedName>
    <definedName name="前年">[33]前年!$B$11:$G$83</definedName>
    <definedName name="前年３">[27]営業部順位別!$N$18:$S$29</definedName>
    <definedName name="前年４">[34]営業部順位別!$N$18:$S$29</definedName>
    <definedName name="全社">#REF!</definedName>
    <definedName name="想定小売卸単価">#REF!</definedName>
    <definedName name="想定小売価格">#REF!</definedName>
    <definedName name="総括別伝票連日データ">#REF!</definedName>
    <definedName name="総重量">#REF!</definedName>
    <definedName name="多店舗縦印刷">#REF!</definedName>
    <definedName name="台帳">#REF!</definedName>
    <definedName name="台帳名">"テキスト 1"</definedName>
    <definedName name="大分類">[35]大分類抽出!$A$1:$G$1985</definedName>
    <definedName name="丹羽エンドソート">#REF!</definedName>
    <definedName name="丹羽ソート">#REF!</definedName>
    <definedName name="丹羽百均">#REF!</definedName>
    <definedName name="単位">#REF!</definedName>
    <definedName name="担当者別伝票連日データ">#REF!</definedName>
    <definedName name="中止商品">#REF!</definedName>
    <definedName name="中止商品２">#REF!</definedName>
    <definedName name="中止商品６月度">#REF!</definedName>
    <definedName name="直１">#REF!</definedName>
    <definedName name="直送">#REF!</definedName>
    <definedName name="通函">#REF!</definedName>
    <definedName name="佃煮グラフ">#REF!</definedName>
    <definedName name="漬">#REF!</definedName>
    <definedName name="漬物">#REF!</definedName>
    <definedName name="漬物月">#REF!</definedName>
    <definedName name="提案書" localSheetId="0">提出用!提案書</definedName>
    <definedName name="提案書">[3]!提案書</definedName>
    <definedName name="店コード">#REF!</definedName>
    <definedName name="店別">[30]並べ替え!$A$3:$I$122</definedName>
    <definedName name="店別⑩">[36]並べ替え!$A$3:$I$122</definedName>
    <definedName name="店別実績">[37]店別目標データ!$B$1:$C$126</definedName>
    <definedName name="店舗別ﾗﾝｷﾝｸﾞ">[5]並べ替え!$A$3:$I$122</definedName>
    <definedName name="店舗別ランキング①">[5]並べ替え!$K$3:$U$13</definedName>
    <definedName name="店名">#REF!</definedName>
    <definedName name="店名ビブレ">#REF!</definedName>
    <definedName name="登録アイテム表">#REF!</definedName>
    <definedName name="統計用コード">#REF!</definedName>
    <definedName name="得意">[17]初期!$A$56:$W$88</definedName>
    <definedName name="得意先">[31]基本項目＿名前!$E$5:$E$49</definedName>
    <definedName name="得意先マスター">[23]マスター!$AA$6:$AI$293</definedName>
    <definedName name="特招会企画書②" localSheetId="0">提出用!特招会企画書②</definedName>
    <definedName name="特招会企画書②">[3]!特招会企画書②</definedName>
    <definedName name="特徴１">#REF!</definedName>
    <definedName name="特徴１０">#REF!</definedName>
    <definedName name="特徴２">#REF!</definedName>
    <definedName name="特徴３">#REF!</definedName>
    <definedName name="特徴４">#REF!</definedName>
    <definedName name="特徴５">#REF!</definedName>
    <definedName name="特徴６">#REF!</definedName>
    <definedName name="特徴７">#REF!</definedName>
    <definedName name="特徴８">#REF!</definedName>
    <definedName name="特徴９">#REF!</definedName>
    <definedName name="特徴ＣＰ">#REF!</definedName>
    <definedName name="特徴ＣＰエリア">#REF!</definedName>
    <definedName name="特徴エリア">#REF!</definedName>
    <definedName name="特約店仕切価格">#REF!</definedName>
    <definedName name="内容">#REF!</definedName>
    <definedName name="南１">#REF!</definedName>
    <definedName name="南３">#REF!</definedName>
    <definedName name="日進">#REF!</definedName>
    <definedName name="乳飲料">#REF!</definedName>
    <definedName name="乳製品">#REF!</definedName>
    <definedName name="乳製品月">#REF!</definedName>
    <definedName name="入り数">#REF!</definedName>
    <definedName name="入学祝い">#REF!</definedName>
    <definedName name="入力範囲">#REF!,#REF!,#REF!</definedName>
    <definedName name="年契資料売上実績" hidden="1">#REF!</definedName>
    <definedName name="年月">#REF!</definedName>
    <definedName name="年度版売上実績">#REF!</definedName>
    <definedName name="納品">#REF!</definedName>
    <definedName name="売">#REF!</definedName>
    <definedName name="売上">#REF!</definedName>
    <definedName name="売上高">#REF!</definedName>
    <definedName name="売上実績">[38]Sheet2!$A$1:$B$113</definedName>
    <definedName name="売上実績１" hidden="1">#REF!</definedName>
    <definedName name="白">#REF!</definedName>
    <definedName name="発売エリア表">#REF!</definedName>
    <definedName name="発売のねらいＣＰ">#REF!</definedName>
    <definedName name="販区別">[39]並べ替え!$A$3:$I$122</definedName>
    <definedName name="販促" hidden="1">{#N/A,#N/A,FALSE,"g01ﾊﾟﾀﾝ別構成比計画";"パタン別構成比計画",#N/A,FALSE,"g01ﾊﾟﾀﾝ別構成比計画"}</definedName>
    <definedName name="販促資材１">#REF!</definedName>
    <definedName name="販促資材２">#REF!</definedName>
    <definedName name="販促資材３">#REF!</definedName>
    <definedName name="販促資材リスト">#REF!</definedName>
    <definedName name="販売商品一覧4">#REF!</definedName>
    <definedName name="百均">#REF!</definedName>
    <definedName name="品質保持期間">#REF!</definedName>
    <definedName name="品質保持期限">#REF!</definedName>
    <definedName name="品名マスタ">[40]店別納品実績入力!$A1048576:$AM9998</definedName>
    <definedName name="品野印刷">#REF!</definedName>
    <definedName name="分類コード">#REF!</definedName>
    <definedName name="本社">#REF!</definedName>
    <definedName name="抹茶">#REF!</definedName>
    <definedName name="麺">#REF!</definedName>
    <definedName name="野菜" hidden="1">{"知立印刷",#N/A,TRUE,"丹羽受注"}</definedName>
    <definedName name="容器リスト">#REF!</definedName>
    <definedName name="容器形態">#REF!</definedName>
    <definedName name="容積">#REF!</definedName>
    <definedName name="容量">#REF!</definedName>
    <definedName name="洋菓子￥９９">#REF!</definedName>
    <definedName name="洋企画" hidden="1">{#N/A,#N/A,FALSE,"g01ﾊﾟﾀﾝ別構成比計画";"パタン別構成比計画",#N/A,FALSE,"g01ﾊﾟﾀﾝ別構成比計画"}</definedName>
    <definedName name="履歴">[31]基本項目＿名前!$F$5:$F$20</definedName>
    <definedName name="冷凍食品">#REF!</definedName>
    <definedName name="練">#REF!</definedName>
    <definedName name="六甲エ">#REF!</definedName>
    <definedName name="六甲シュ">#REF!</definedName>
    <definedName name="和菓子">#REF!</definedName>
    <definedName name="和企画">[3]!和企画</definedName>
    <definedName name="和日配企画" hidden="1">{"知立印刷",#N/A,TRUE,"丹羽受注"}</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O20" i="1"/>
  <c r="O19" i="1"/>
  <c r="O18" i="1"/>
  <c r="O17" i="1"/>
  <c r="O16" i="1"/>
  <c r="O15" i="1"/>
  <c r="O14" i="1" l="1"/>
  <c r="D6" i="1" l="1"/>
  <c r="D7" i="1"/>
</calcChain>
</file>

<file path=xl/sharedStrings.xml><?xml version="1.0" encoding="utf-8"?>
<sst xmlns="http://schemas.openxmlformats.org/spreadsheetml/2006/main" count="311" uniqueCount="116">
  <si>
    <t>日配チラシスケジュール</t>
    <rPh sb="0" eb="1">
      <t>ヒ</t>
    </rPh>
    <rPh sb="1" eb="2">
      <t>ハイ</t>
    </rPh>
    <phoneticPr fontId="2"/>
  </si>
  <si>
    <t xml:space="preserve"> 長野支社　デイリー食品課　</t>
    <rPh sb="1" eb="2">
      <t>ナガ</t>
    </rPh>
    <rPh sb="2" eb="3">
      <t>ノ</t>
    </rPh>
    <rPh sb="3" eb="5">
      <t>シシャ</t>
    </rPh>
    <rPh sb="10" eb="12">
      <t>ショクヒン</t>
    </rPh>
    <rPh sb="12" eb="13">
      <t>カ</t>
    </rPh>
    <phoneticPr fontId="2"/>
  </si>
  <si>
    <t>有効期限</t>
    <rPh sb="0" eb="2">
      <t>ユウコウ</t>
    </rPh>
    <rPh sb="2" eb="4">
      <t>キゲン</t>
    </rPh>
    <phoneticPr fontId="2"/>
  </si>
  <si>
    <t>作成日</t>
    <rPh sb="0" eb="3">
      <t>サクセイビ</t>
    </rPh>
    <phoneticPr fontId="2"/>
  </si>
  <si>
    <t>提出日</t>
    <rPh sb="0" eb="2">
      <t>テイシュツ</t>
    </rPh>
    <rPh sb="2" eb="3">
      <t>ヒ</t>
    </rPh>
    <phoneticPr fontId="2"/>
  </si>
  <si>
    <t>特売期間</t>
    <rPh sb="0" eb="2">
      <t>トクバイ</t>
    </rPh>
    <rPh sb="2" eb="4">
      <t>キカン</t>
    </rPh>
    <phoneticPr fontId="2"/>
  </si>
  <si>
    <t>チラシ有無</t>
    <rPh sb="3" eb="5">
      <t>ウム</t>
    </rPh>
    <phoneticPr fontId="2"/>
  </si>
  <si>
    <t>JANコード</t>
  </si>
  <si>
    <t>ブランド</t>
  </si>
  <si>
    <t>商品名</t>
  </si>
  <si>
    <t>規格</t>
    <phoneticPr fontId="2"/>
  </si>
  <si>
    <t>賞味　：Ｄ＋</t>
    <phoneticPr fontId="2"/>
  </si>
  <si>
    <t>入数</t>
    <rPh sb="0" eb="1">
      <t>イレ</t>
    </rPh>
    <rPh sb="1" eb="2">
      <t>スウ</t>
    </rPh>
    <phoneticPr fontId="2"/>
  </si>
  <si>
    <t>発単</t>
    <phoneticPr fontId="2"/>
  </si>
  <si>
    <t>納価</t>
    <phoneticPr fontId="2"/>
  </si>
  <si>
    <t>税抜売価</t>
    <rPh sb="0" eb="1">
      <t>ゼイ</t>
    </rPh>
    <rPh sb="1" eb="2">
      <t>ヌ</t>
    </rPh>
    <rPh sb="2" eb="4">
      <t>バイカ</t>
    </rPh>
    <phoneticPr fontId="2"/>
  </si>
  <si>
    <t>税込売価</t>
    <rPh sb="0" eb="2">
      <t>ゼイコ</t>
    </rPh>
    <rPh sb="2" eb="4">
      <t>バイカ</t>
    </rPh>
    <phoneticPr fontId="2"/>
  </si>
  <si>
    <t>値入率</t>
    <rPh sb="0" eb="2">
      <t>ネイレ</t>
    </rPh>
    <rPh sb="2" eb="3">
      <t>リツ</t>
    </rPh>
    <phoneticPr fontId="2"/>
  </si>
  <si>
    <t xml:space="preserve"> </t>
  </si>
  <si>
    <t>マルイチコード</t>
    <phoneticPr fontId="2"/>
  </si>
  <si>
    <t>　</t>
  </si>
  <si>
    <t>　（株）ステーションビルＭＩＤＯＲＩ御中　　</t>
    <rPh sb="1" eb="4">
      <t>カブ</t>
    </rPh>
    <rPh sb="18" eb="20">
      <t>オンチュウ</t>
    </rPh>
    <phoneticPr fontId="2"/>
  </si>
  <si>
    <t>　　JC中央店　小板橋　様　　</t>
    <rPh sb="4" eb="7">
      <t>チュウオウテン</t>
    </rPh>
    <rPh sb="8" eb="11">
      <t>コイタバシ</t>
    </rPh>
    <rPh sb="12" eb="13">
      <t>サマ</t>
    </rPh>
    <phoneticPr fontId="2"/>
  </si>
  <si>
    <t>青木　涼葉</t>
    <rPh sb="0" eb="2">
      <t>アオキ</t>
    </rPh>
    <rPh sb="3" eb="5">
      <t>スズハ</t>
    </rPh>
    <phoneticPr fontId="2"/>
  </si>
  <si>
    <t>TEL  070-3062-7672</t>
    <phoneticPr fontId="2"/>
  </si>
  <si>
    <t>ＦＡＸ　026-268-0372</t>
    <phoneticPr fontId="2"/>
  </si>
  <si>
    <t>ＴＥＬ　026-225-7850</t>
    <phoneticPr fontId="2"/>
  </si>
  <si>
    <t>備考</t>
    <rPh sb="0" eb="2">
      <t>ビコウ</t>
    </rPh>
    <phoneticPr fontId="2"/>
  </si>
  <si>
    <t>クレスト</t>
  </si>
  <si>
    <t>和たまご</t>
  </si>
  <si>
    <t>信州高原　　　　　　</t>
  </si>
  <si>
    <t>1000ml</t>
  </si>
  <si>
    <t>10個</t>
  </si>
  <si>
    <t>東洋水産</t>
  </si>
  <si>
    <t>　【　夏祭り！ごちそう特集】</t>
  </si>
  <si>
    <t>8月2日(土）～8月5日(火）</t>
  </si>
  <si>
    <t>ミツカン</t>
  </si>
  <si>
    <t>40g×3</t>
  </si>
  <si>
    <t>110ｇｘ３</t>
  </si>
  <si>
    <t>キタコー</t>
  </si>
  <si>
    <t>長野県産大豆１００％きぬ豆腐</t>
  </si>
  <si>
    <t>330ｇ</t>
  </si>
  <si>
    <t>長野県産大豆１００％もめん豆腐</t>
  </si>
  <si>
    <t>日本ルナ</t>
  </si>
  <si>
    <t>68g×4</t>
  </si>
  <si>
    <t>スキル　プレーン加糖</t>
  </si>
  <si>
    <t>80g</t>
  </si>
  <si>
    <t>8月3日(日）日替り</t>
  </si>
  <si>
    <t>新潟県産</t>
  </si>
  <si>
    <t>たまご　Ｌ玉</t>
  </si>
  <si>
    <t>マルシン</t>
  </si>
  <si>
    <t>宇都宮野菜餃子</t>
  </si>
  <si>
    <t>14個</t>
  </si>
  <si>
    <t>宇都宮しそ入り餃子</t>
  </si>
  <si>
    <t>オーサト</t>
  </si>
  <si>
    <t>大好きさんミニ３(小粒)</t>
  </si>
  <si>
    <t>45g×3</t>
  </si>
  <si>
    <t>荒井食品</t>
  </si>
  <si>
    <t>スライスなす</t>
  </si>
  <si>
    <t>45g</t>
  </si>
  <si>
    <t>8月6日(水）～8月8日(金）</t>
  </si>
  <si>
    <t>日清食品チルド</t>
  </si>
  <si>
    <t>2食</t>
  </si>
  <si>
    <t>ワイエムフーズ</t>
  </si>
  <si>
    <t>65g×3</t>
  </si>
  <si>
    <t>紀文食品</t>
  </si>
  <si>
    <t>パリパリポテト３種のチーズ</t>
  </si>
  <si>
    <t>12個</t>
  </si>
  <si>
    <t>パリパリポテト明太マヨ</t>
  </si>
  <si>
    <t>なとり</t>
  </si>
  <si>
    <t>なめらかチータラカマン</t>
  </si>
  <si>
    <t>27g</t>
  </si>
  <si>
    <t>なめらかチータラモッツアレラ</t>
  </si>
  <si>
    <t>8月6日(水）９５円均一</t>
  </si>
  <si>
    <t>楽陽食品</t>
  </si>
  <si>
    <t>チルド　シウマイ</t>
  </si>
  <si>
    <t>11,5gx12</t>
  </si>
  <si>
    <t>かね貞</t>
  </si>
  <si>
    <t>5本</t>
  </si>
  <si>
    <t>マック食品</t>
  </si>
  <si>
    <t>2人前</t>
  </si>
  <si>
    <t>枝豆とうふ</t>
  </si>
  <si>
    <t>150ｇ×2</t>
  </si>
  <si>
    <t>4901840838234</t>
  </si>
  <si>
    <t>アンディコ</t>
  </si>
  <si>
    <t>北海道ミルクのスフレプリン</t>
  </si>
  <si>
    <t>1個</t>
  </si>
  <si>
    <t>4901840838180</t>
  </si>
  <si>
    <t>クラウンメロンのレアチーズ</t>
  </si>
  <si>
    <t>80ｇ</t>
  </si>
  <si>
    <t>8月8日（金）日替り</t>
  </si>
  <si>
    <t>みすず</t>
  </si>
  <si>
    <t>クロレラ</t>
  </si>
  <si>
    <t>100ml×6</t>
  </si>
  <si>
    <t>8月2日(土）～8月3日(日）</t>
    <rPh sb="13" eb="14">
      <t>ニチ</t>
    </rPh>
    <phoneticPr fontId="2"/>
  </si>
  <si>
    <t>金のつぶ　たれたっぷり！　たまご醤油たれ</t>
    <phoneticPr fontId="2"/>
  </si>
  <si>
    <t>信州高原牧場牛乳　　　　　　　　　</t>
    <phoneticPr fontId="2"/>
  </si>
  <si>
    <t>芳醇玉子とうふ</t>
    <phoneticPr fontId="2"/>
  </si>
  <si>
    <t>冷し生ラーメン　醤油</t>
    <phoneticPr fontId="2"/>
  </si>
  <si>
    <t>冷し生ラーメンごまだれ</t>
    <phoneticPr fontId="2"/>
  </si>
  <si>
    <t>乳マイルドヨーグルトプレーン・加糖</t>
    <phoneticPr fontId="2"/>
  </si>
  <si>
    <t>8月3日(日）お買い得</t>
    <rPh sb="8" eb="9">
      <t>カ</t>
    </rPh>
    <rPh sb="10" eb="11">
      <t>ドク</t>
    </rPh>
    <phoneticPr fontId="2"/>
  </si>
  <si>
    <t>8月4日(月）月曜午後市</t>
    <rPh sb="7" eb="12">
      <t>ゲツヨウゴゴイチ</t>
    </rPh>
    <phoneticPr fontId="2"/>
  </si>
  <si>
    <t>8月6日(水）日替り</t>
    <rPh sb="7" eb="9">
      <t>ヒガワ</t>
    </rPh>
    <phoneticPr fontId="2"/>
  </si>
  <si>
    <t>8月8日（金）金曜午後市</t>
    <rPh sb="7" eb="12">
      <t>キンヨウゴゴイチ</t>
    </rPh>
    <phoneticPr fontId="2"/>
  </si>
  <si>
    <t>ＯＲ乳酸菌ジャンボサイズ　</t>
    <phoneticPr fontId="2"/>
  </si>
  <si>
    <t>5個ｘ4</t>
    <rPh sb="1" eb="2">
      <t>コ</t>
    </rPh>
    <phoneticPr fontId="2"/>
  </si>
  <si>
    <t>いなり上手　　　　　　</t>
    <phoneticPr fontId="2"/>
  </si>
  <si>
    <t>新ちくわ</t>
    <phoneticPr fontId="2"/>
  </si>
  <si>
    <t>ざるつけ麺　和風つゆ　</t>
    <phoneticPr fontId="2"/>
  </si>
  <si>
    <t>ざるつけ麺　ごまだれ　</t>
    <phoneticPr fontId="2"/>
  </si>
  <si>
    <t>有</t>
    <rPh sb="0" eb="1">
      <t>アリ</t>
    </rPh>
    <phoneticPr fontId="2"/>
  </si>
  <si>
    <t>上州ひらつるうどん（ゆで）</t>
    <phoneticPr fontId="2"/>
  </si>
  <si>
    <t>土日限定224</t>
    <rPh sb="0" eb="4">
      <t>ドニチゲンテイ</t>
    </rPh>
    <phoneticPr fontId="2"/>
  </si>
  <si>
    <t>POP</t>
    <phoneticPr fontId="2"/>
  </si>
  <si>
    <t>8月6日(水）～8月8日(金）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</si>
</sst>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41" formatCode="_ * #,##0_ ;_ * \-#,##0_ ;_ * &quot;-&quot;_ ;_ @_ "/>
    <numFmt numFmtId="43" formatCode="_ * #,##0.00_ ;_ * \-#,##0.00_ ;_ * &quot;-&quot;??_ ;_ @_ "/>
    <numFmt numFmtId="176" formatCode="0_);[Red]\(0\)"/>
    <numFmt numFmtId="177" formatCode="0.0_);[Red]\(0.0\)"/>
    <numFmt numFmtId="178" formatCode="0_ "/>
    <numFmt numFmtId="179" formatCode="0.0%"/>
    <numFmt numFmtId="180" formatCode="&quot;$&quot;#,##0;\-&quot;$&quot;#,##0"/>
    <numFmt numFmtId="181" formatCode="#,##0;\-#,##0;&quot;-&quot;"/>
    <numFmt numFmtId="182" formatCode="hh\:mm\ AM/PM"/>
    <numFmt numFmtId="183" formatCode="_(&quot;$&quot;* #,##0.00_);_(&quot;$&quot;* \(#,##0.00\);_(&quot;$&quot;* &quot;-&quot;??_);_(@_)"/>
    <numFmt numFmtId="184" formatCode="&quot;$&quot;#,##0_);[Red]\(&quot;$&quot;#,##0\)"/>
    <numFmt numFmtId="185" formatCode="&quot;$&quot;#,##0.00_);[Red]\(&quot;$&quot;#,##0.00\)"/>
    <numFmt numFmtId="186" formatCode="&quot;$&quot;#,##0.0_);\(&quot;$&quot;#,##0.0\)"/>
    <numFmt numFmtId="187" formatCode="#,##0_ "/>
    <numFmt numFmtId="188" formatCode="_-* #,##0.00_-;\-* #,##0.00_-;_-* &quot;-&quot;??_-;_-@_-"/>
    <numFmt numFmtId="189" formatCode="_-* #,##0_-;\-* #,##0_-;_-* &quot;-&quot;_-;_-@_-"/>
    <numFmt numFmtId="190" formatCode="[$-411]gggee&quot;年&quot;mm&quot;月&quot;dd&quot;日&quot;"/>
    <numFmt numFmtId="191" formatCode="yy&quot;年&quot;mm&quot;月&quot;dd&quot;日&quot;"/>
    <numFmt numFmtId="192" formatCode="yy/mm/dd"/>
  </numFmts>
  <fonts count="59">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b/>
      <sz val="10"/>
      <name val="HG正楷書体-PRO"/>
      <family val="4"/>
      <charset val="128"/>
    </font>
    <font>
      <sz val="18"/>
      <name val="ＭＳ Ｐゴシック"/>
      <family val="3"/>
      <charset val="128"/>
    </font>
    <font>
      <i/>
      <sz val="14"/>
      <name val="HGS創英角ｺﾞｼｯｸUB"/>
      <family val="3"/>
      <charset val="128"/>
    </font>
    <font>
      <sz val="11"/>
      <name val="ＭＳ Ｐ明朝"/>
      <family val="1"/>
      <charset val="128"/>
    </font>
    <font>
      <sz val="10"/>
      <name val="HG正楷書体-PRO"/>
      <family val="4"/>
      <charset val="128"/>
    </font>
    <font>
      <sz val="14"/>
      <name val="HG正楷書体-PRO"/>
      <family val="4"/>
      <charset val="128"/>
    </font>
    <font>
      <sz val="11"/>
      <name val="HG正楷書体-PRO"/>
      <family val="4"/>
      <charset val="128"/>
    </font>
    <font>
      <i/>
      <sz val="14"/>
      <name val="ＭＳ Ｐ明朝"/>
      <family val="1"/>
      <charset val="128"/>
    </font>
    <font>
      <sz val="18"/>
      <name val="ＭＳ Ｐ明朝"/>
      <family val="1"/>
      <charset val="128"/>
    </font>
    <font>
      <u/>
      <sz val="11"/>
      <name val="ＭＳ Ｐ明朝"/>
      <family val="1"/>
      <charset val="128"/>
    </font>
    <font>
      <u/>
      <sz val="11"/>
      <name val="ＭＳ Ｐゴシック"/>
      <family val="3"/>
      <charset val="128"/>
    </font>
    <font>
      <sz val="14"/>
      <name val="ＭＳ Ｐ明朝"/>
      <family val="1"/>
      <charset val="128"/>
    </font>
    <font>
      <sz val="14"/>
      <name val="ＭＳ Ｐゴシック"/>
      <family val="3"/>
      <charset val="128"/>
    </font>
    <font>
      <i/>
      <sz val="11"/>
      <name val="明朝"/>
      <family val="1"/>
      <charset val="128"/>
    </font>
    <font>
      <sz val="8"/>
      <name val="Times New Roman"/>
      <family val="1"/>
    </font>
    <font>
      <b/>
      <sz val="10"/>
      <name val="MS Sans Serif"/>
      <family val="2"/>
    </font>
    <font>
      <sz val="11"/>
      <name val="ＭＳ 明朝"/>
      <family val="1"/>
      <charset val="128"/>
    </font>
    <font>
      <sz val="10"/>
      <color indexed="8"/>
      <name val="Arial"/>
      <family val="2"/>
    </font>
    <font>
      <b/>
      <sz val="11"/>
      <name val="ＭＳ 明朝"/>
      <family val="1"/>
      <charset val="128"/>
    </font>
    <font>
      <sz val="10"/>
      <name val="Arial"/>
      <family val="2"/>
    </font>
    <font>
      <sz val="12"/>
      <name val="ＭＳ ゴシック"/>
      <family val="3"/>
      <charset val="128"/>
    </font>
    <font>
      <sz val="11"/>
      <color indexed="8"/>
      <name val="ＭＳ Ｐゴシック"/>
      <family val="3"/>
      <charset val="128"/>
    </font>
    <font>
      <sz val="8"/>
      <name val="Arial"/>
      <family val="2"/>
    </font>
    <font>
      <b/>
      <sz val="12"/>
      <name val="Arial"/>
      <family val="2"/>
    </font>
    <font>
      <sz val="10"/>
      <name val="ＭＳ ゴシック"/>
      <family val="3"/>
      <charset val="128"/>
    </font>
    <font>
      <sz val="10"/>
      <name val="MS Sans Serif"/>
      <family val="2"/>
    </font>
    <font>
      <sz val="11"/>
      <name val="明朝"/>
      <family val="1"/>
      <charset val="128"/>
    </font>
    <font>
      <sz val="10"/>
      <name val="Helv"/>
      <family val="2"/>
    </font>
    <font>
      <sz val="14"/>
      <name val="ＭＳ 明朝"/>
      <family val="1"/>
      <charset val="128"/>
    </font>
    <font>
      <sz val="11"/>
      <color theme="1"/>
      <name val="ＭＳ Ｐゴシック"/>
      <family val="3"/>
      <charset val="128"/>
    </font>
    <font>
      <sz val="11"/>
      <color theme="1"/>
      <name val="ＭＳ Ｐゴシック"/>
      <family val="3"/>
      <charset val="128"/>
      <scheme val="minor"/>
    </font>
    <font>
      <u/>
      <sz val="8.25"/>
      <color indexed="12"/>
      <name val="ＭＳ Ｐゴシック"/>
      <family val="3"/>
      <charset val="128"/>
    </font>
    <font>
      <sz val="11"/>
      <name val="ＭＳ ゴシック"/>
      <family val="3"/>
      <charset val="128"/>
    </font>
    <font>
      <sz val="11"/>
      <name val="ＨＧ丸ゴシックM"/>
      <family val="3"/>
      <charset val="128"/>
    </font>
    <font>
      <sz val="12"/>
      <color indexed="9"/>
      <name val="ＭＳ 明朝"/>
      <family val="1"/>
      <charset val="128"/>
    </font>
    <font>
      <sz val="10"/>
      <color indexed="9"/>
      <name val="ＭＳ 明朝"/>
      <family val="1"/>
      <charset val="128"/>
    </font>
    <font>
      <sz val="10"/>
      <name val="ＭＳ 明朝"/>
      <family val="1"/>
      <charset val="128"/>
    </font>
    <font>
      <sz val="11"/>
      <name val="ＭＳ ・団"/>
      <family val="1"/>
      <charset val="128"/>
    </font>
    <font>
      <sz val="10"/>
      <color indexed="10"/>
      <name val="ＭＳ 明朝"/>
      <family val="1"/>
      <charset val="128"/>
    </font>
    <font>
      <sz val="10"/>
      <color indexed="18"/>
      <name val="ＭＳ 明朝"/>
      <family val="1"/>
      <charset val="128"/>
    </font>
    <font>
      <sz val="12"/>
      <name val="ＭＳ Ｐゴシック"/>
      <family val="3"/>
      <charset val="128"/>
    </font>
    <font>
      <sz val="10"/>
      <name val="MS UI Gothic"/>
      <family val="3"/>
      <charset val="128"/>
    </font>
    <font>
      <u/>
      <sz val="8.25"/>
      <color indexed="36"/>
      <name val="ＭＳ Ｐゴシック"/>
      <family val="3"/>
      <charset val="128"/>
    </font>
    <font>
      <b/>
      <u/>
      <sz val="12"/>
      <name val="HG正楷書体-PRO"/>
      <family val="4"/>
      <charset val="128"/>
    </font>
    <font>
      <i/>
      <sz val="11"/>
      <name val="HGS創英角ｺﾞｼｯｸUB"/>
      <family val="3"/>
      <charset val="128"/>
    </font>
    <font>
      <i/>
      <sz val="11"/>
      <name val="ＭＳ Ｐ明朝"/>
      <family val="1"/>
      <charset val="128"/>
    </font>
    <font>
      <u/>
      <sz val="10"/>
      <name val="HG正楷書体-PRO"/>
      <family val="4"/>
      <charset val="128"/>
    </font>
    <font>
      <b/>
      <sz val="14"/>
      <name val="ＭＳ Ｐゴシック"/>
      <family val="3"/>
      <charset val="128"/>
    </font>
    <font>
      <b/>
      <u val="double"/>
      <sz val="16"/>
      <name val="HG正楷書体-PRO"/>
      <family val="4"/>
      <charset val="128"/>
    </font>
    <font>
      <b/>
      <u val="double"/>
      <sz val="14"/>
      <name val="HG正楷書体-PRO"/>
      <family val="4"/>
      <charset val="128"/>
    </font>
    <font>
      <sz val="10"/>
      <name val="ＭＳ Ｐ明朝"/>
      <family val="1"/>
      <charset val="128"/>
    </font>
    <font>
      <b/>
      <sz val="12"/>
      <name val="ＭＳ Ｐゴシック"/>
      <family val="3"/>
      <charset val="128"/>
    </font>
    <font>
      <b/>
      <sz val="11"/>
      <name val="ＭＳ Ｐゴシック"/>
      <family val="3"/>
      <charset val="128"/>
    </font>
    <font>
      <b/>
      <sz val="10"/>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s>
  <cellStyleXfs count="105">
    <xf numFmtId="0" fontId="0" fillId="0" borderId="0"/>
    <xf numFmtId="38" fontId="1" fillId="0" borderId="0" applyFont="0" applyFill="0" applyBorder="0" applyAlignment="0" applyProtection="0"/>
    <xf numFmtId="0" fontId="1" fillId="0" borderId="0"/>
    <xf numFmtId="0" fontId="18" fillId="0" borderId="0" applyNumberFormat="0" applyFill="0" applyBorder="0" applyAlignment="0" applyProtection="0"/>
    <xf numFmtId="0" fontId="19" fillId="0" borderId="0">
      <alignment horizontal="center" wrapText="1"/>
      <protection locked="0"/>
    </xf>
    <xf numFmtId="180" fontId="20" fillId="0" borderId="4" applyAlignment="0" applyProtection="0"/>
    <xf numFmtId="0" fontId="21" fillId="0" borderId="0"/>
    <xf numFmtId="0" fontId="21" fillId="0" borderId="0"/>
    <xf numFmtId="0" fontId="21" fillId="0" borderId="0"/>
    <xf numFmtId="0" fontId="21" fillId="0" borderId="0"/>
    <xf numFmtId="181" fontId="22" fillId="0" borderId="0" applyFill="0" applyBorder="0" applyAlignment="0"/>
    <xf numFmtId="0" fontId="23" fillId="0" borderId="0"/>
    <xf numFmtId="0" fontId="21" fillId="0" borderId="0"/>
    <xf numFmtId="0" fontId="21" fillId="0" borderId="0"/>
    <xf numFmtId="0" fontId="21" fillId="0" borderId="0"/>
    <xf numFmtId="41" fontId="24" fillId="0" borderId="0" applyFont="0" applyFill="0" applyBorder="0" applyAlignment="0" applyProtection="0"/>
    <xf numFmtId="43" fontId="24" fillId="0" borderId="0" applyFont="0" applyFill="0" applyBorder="0" applyAlignment="0" applyProtection="0"/>
    <xf numFmtId="0" fontId="25" fillId="0" borderId="0" applyNumberFormat="0" applyFont="0" applyBorder="0" applyAlignment="0" applyProtection="0"/>
    <xf numFmtId="182" fontId="1" fillId="0" borderId="0" applyFont="0" applyFill="0" applyBorder="0" applyAlignment="0" applyProtection="0"/>
    <xf numFmtId="183" fontId="24" fillId="0" borderId="0" applyFont="0" applyFill="0" applyBorder="0" applyAlignment="0" applyProtection="0"/>
    <xf numFmtId="38" fontId="26" fillId="0" borderId="0">
      <alignment vertical="center"/>
    </xf>
    <xf numFmtId="0" fontId="26" fillId="0" borderId="0">
      <alignment vertical="center"/>
    </xf>
    <xf numFmtId="38" fontId="27" fillId="3" borderId="0" applyNumberFormat="0" applyBorder="0" applyAlignment="0" applyProtection="0"/>
    <xf numFmtId="0" fontId="28" fillId="0" borderId="2" applyNumberFormat="0" applyAlignment="0" applyProtection="0">
      <alignment horizontal="left" vertical="center"/>
    </xf>
    <xf numFmtId="0" fontId="28" fillId="0" borderId="5">
      <alignment horizontal="left" vertical="center"/>
    </xf>
    <xf numFmtId="10" fontId="27" fillId="4" borderId="3" applyNumberFormat="0" applyBorder="0" applyAlignment="0" applyProtection="0"/>
    <xf numFmtId="1" fontId="29" fillId="0" borderId="0" applyProtection="0">
      <protection locked="0"/>
    </xf>
    <xf numFmtId="38" fontId="30" fillId="0" borderId="0" applyFont="0" applyFill="0" applyBorder="0" applyAlignment="0" applyProtection="0"/>
    <xf numFmtId="40" fontId="30" fillId="0" borderId="0" applyFont="0" applyFill="0" applyBorder="0" applyAlignment="0" applyProtection="0"/>
    <xf numFmtId="184" fontId="30" fillId="0" borderId="0" applyFont="0" applyFill="0" applyBorder="0" applyAlignment="0" applyProtection="0"/>
    <xf numFmtId="185" fontId="30" fillId="0" borderId="0" applyFont="0" applyFill="0" applyBorder="0" applyAlignment="0" applyProtection="0"/>
    <xf numFmtId="186" fontId="31" fillId="0" borderId="0"/>
    <xf numFmtId="0" fontId="24" fillId="0" borderId="0"/>
    <xf numFmtId="0" fontId="31" fillId="0" borderId="0"/>
    <xf numFmtId="0" fontId="31" fillId="0" borderId="0"/>
    <xf numFmtId="14" fontId="19" fillId="0" borderId="0">
      <alignment horizontal="center" wrapText="1"/>
      <protection locked="0"/>
    </xf>
    <xf numFmtId="10" fontId="24" fillId="0" borderId="0" applyFont="0" applyFill="0" applyBorder="0" applyAlignment="0" applyProtection="0"/>
    <xf numFmtId="0" fontId="1" fillId="0" borderId="0"/>
    <xf numFmtId="0" fontId="30" fillId="0" borderId="0" applyNumberFormat="0" applyFont="0" applyFill="0" applyBorder="0" applyAlignment="0" applyProtection="0">
      <alignment horizontal="left"/>
    </xf>
    <xf numFmtId="0" fontId="20" fillId="0" borderId="1">
      <alignment horizontal="center"/>
    </xf>
    <xf numFmtId="0" fontId="32" fillId="0" borderId="0"/>
    <xf numFmtId="10" fontId="33" fillId="2" borderId="0"/>
    <xf numFmtId="9" fontId="4" fillId="0" borderId="0" applyFont="0" applyFill="0" applyBorder="0" applyAlignment="0" applyProtection="0"/>
    <xf numFmtId="9" fontId="34"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26"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4" fillId="0" borderId="0" applyFont="0" applyFill="0" applyBorder="0" applyAlignment="0" applyProtection="0"/>
    <xf numFmtId="0" fontId="36" fillId="0" borderId="0" applyNumberFormat="0" applyFill="0" applyBorder="0" applyAlignment="0" applyProtection="0">
      <alignment vertical="top"/>
      <protection locked="0"/>
    </xf>
    <xf numFmtId="187" fontId="37" fillId="0" borderId="0" applyFont="0" applyFill="0" applyBorder="0" applyAlignment="0" applyProtection="0"/>
    <xf numFmtId="0" fontId="38" fillId="0" borderId="0"/>
    <xf numFmtId="188" fontId="4" fillId="0" borderId="0" applyFont="0" applyFill="0" applyBorder="0" applyAlignment="0" applyProtection="0"/>
    <xf numFmtId="41" fontId="24" fillId="0" borderId="0" applyFont="0" applyFill="0" applyBorder="0" applyAlignment="0" applyProtection="0"/>
    <xf numFmtId="189" fontId="4" fillId="0" borderId="0" applyFont="0" applyFill="0" applyBorder="0" applyAlignment="0" applyProtection="0"/>
    <xf numFmtId="38" fontId="1" fillId="0" borderId="0" applyFont="0" applyFill="0" applyBorder="0" applyAlignment="0" applyProtection="0"/>
    <xf numFmtId="38" fontId="35" fillId="0" borderId="0" applyFont="0" applyFill="0" applyBorder="0" applyAlignment="0" applyProtection="0">
      <alignment vertical="center"/>
    </xf>
    <xf numFmtId="38" fontId="1" fillId="0" borderId="0" applyFont="0" applyFill="0" applyBorder="0" applyAlignment="0" applyProtection="0"/>
    <xf numFmtId="38" fontId="34" fillId="0" borderId="0" applyFont="0" applyFill="0" applyBorder="0" applyAlignment="0" applyProtection="0">
      <alignment vertical="center"/>
    </xf>
    <xf numFmtId="38" fontId="4" fillId="0" borderId="0" applyFont="0" applyFill="0" applyBorder="0" applyAlignment="0" applyProtection="0"/>
    <xf numFmtId="38" fontId="34" fillId="0" borderId="0" applyFont="0" applyFill="0" applyBorder="0" applyAlignment="0" applyProtection="0">
      <alignment vertical="center"/>
    </xf>
    <xf numFmtId="0" fontId="39" fillId="5" borderId="0" applyNumberFormat="0" applyBorder="0" applyProtection="0">
      <alignment horizontal="distributed" vertical="center"/>
    </xf>
    <xf numFmtId="0" fontId="40" fillId="6" borderId="0" applyNumberFormat="0" applyBorder="0" applyProtection="0">
      <alignment horizontal="distributed" vertical="center"/>
    </xf>
    <xf numFmtId="0" fontId="40" fillId="7" borderId="0" applyNumberFormat="0" applyBorder="0" applyProtection="0">
      <alignment horizontal="distributed" vertical="center"/>
    </xf>
    <xf numFmtId="0" fontId="41" fillId="8" borderId="0" applyNumberFormat="0" applyFont="0" applyBorder="0" applyProtection="0">
      <alignment horizontal="distributed" vertical="center"/>
    </xf>
    <xf numFmtId="0" fontId="40" fillId="9" borderId="0" applyNumberFormat="0" applyBorder="0" applyAlignment="0" applyProtection="0"/>
    <xf numFmtId="8" fontId="25" fillId="0" borderId="0" applyFont="0" applyFill="0" applyBorder="0" applyAlignment="0" applyProtection="0"/>
    <xf numFmtId="6" fontId="42" fillId="0" borderId="0" applyFont="0" applyFill="0" applyBorder="0" applyAlignment="0" applyProtection="0"/>
    <xf numFmtId="0" fontId="43" fillId="0" borderId="0" applyNumberFormat="0" applyFill="0" applyBorder="0" applyAlignment="0" applyProtection="0"/>
    <xf numFmtId="6" fontId="1" fillId="0" borderId="0" applyFont="0" applyFill="0" applyBorder="0" applyAlignment="0" applyProtection="0"/>
    <xf numFmtId="190" fontId="41" fillId="0" borderId="0" applyFont="0" applyFill="0" applyBorder="0" applyProtection="0">
      <alignment horizontal="center" vertical="center"/>
    </xf>
    <xf numFmtId="191" fontId="41" fillId="0" borderId="0" applyFont="0" applyFill="0" applyBorder="0" applyProtection="0">
      <alignment horizontal="center" vertical="center"/>
    </xf>
    <xf numFmtId="192" fontId="41" fillId="0" borderId="0" applyFont="0" applyFill="0" applyBorder="0" applyProtection="0">
      <alignment horizontal="center" vertical="center"/>
    </xf>
    <xf numFmtId="0" fontId="44" fillId="0" borderId="0" applyNumberFormat="0" applyFill="0" applyBorder="0" applyAlignment="0">
      <protection locked="0"/>
    </xf>
    <xf numFmtId="178" fontId="45" fillId="0" borderId="6" applyNumberFormat="0" applyFont="0" applyAlignment="0" applyProtection="0"/>
    <xf numFmtId="0" fontId="1" fillId="0" borderId="0"/>
    <xf numFmtId="0" fontId="4" fillId="0" borderId="0"/>
    <xf numFmtId="0" fontId="46" fillId="0" borderId="0"/>
    <xf numFmtId="0" fontId="1" fillId="0" borderId="0"/>
    <xf numFmtId="0" fontId="46" fillId="0" borderId="0"/>
    <xf numFmtId="0" fontId="46" fillId="0" borderId="0"/>
    <xf numFmtId="0" fontId="1" fillId="0" borderId="0"/>
    <xf numFmtId="0" fontId="46" fillId="0" borderId="0"/>
    <xf numFmtId="0" fontId="46" fillId="0" borderId="0"/>
    <xf numFmtId="0" fontId="34" fillId="0" borderId="0">
      <alignment vertical="center"/>
    </xf>
    <xf numFmtId="0" fontId="1" fillId="0" borderId="0"/>
    <xf numFmtId="0" fontId="34" fillId="0" borderId="0">
      <alignment vertical="center"/>
    </xf>
    <xf numFmtId="0" fontId="24" fillId="0" borderId="0"/>
    <xf numFmtId="0" fontId="4" fillId="0" borderId="0"/>
    <xf numFmtId="0" fontId="35" fillId="0" borderId="0">
      <alignment vertical="center"/>
    </xf>
    <xf numFmtId="0" fontId="26" fillId="0" borderId="0">
      <alignment vertical="center"/>
    </xf>
    <xf numFmtId="0" fontId="1" fillId="0" borderId="0"/>
    <xf numFmtId="0" fontId="1" fillId="0" borderId="0"/>
    <xf numFmtId="0" fontId="34" fillId="0" borderId="0">
      <alignment vertical="center"/>
    </xf>
    <xf numFmtId="0" fontId="1" fillId="0" borderId="0"/>
    <xf numFmtId="0" fontId="1" fillId="0" borderId="0"/>
    <xf numFmtId="0" fontId="34" fillId="0" borderId="0">
      <alignment vertical="center"/>
    </xf>
    <xf numFmtId="0" fontId="1" fillId="0" borderId="0"/>
    <xf numFmtId="0" fontId="35" fillId="0" borderId="0">
      <alignment vertical="center"/>
    </xf>
    <xf numFmtId="0" fontId="35" fillId="0" borderId="0">
      <alignment vertical="center"/>
    </xf>
    <xf numFmtId="0" fontId="47" fillId="0" borderId="0" applyNumberFormat="0" applyFill="0" applyBorder="0" applyAlignment="0" applyProtection="0">
      <alignment vertical="top"/>
      <protection locked="0"/>
    </xf>
    <xf numFmtId="0" fontId="33" fillId="0" borderId="0"/>
  </cellStyleXfs>
  <cellXfs count="158">
    <xf numFmtId="0" fontId="0" fillId="0" borderId="0" xfId="0"/>
    <xf numFmtId="0" fontId="1" fillId="2" borderId="0" xfId="0" applyFont="1" applyFill="1" applyAlignment="1">
      <alignment horizontal="left"/>
    </xf>
    <xf numFmtId="0" fontId="4" fillId="2" borderId="0" xfId="0" applyFont="1" applyFill="1"/>
    <xf numFmtId="0" fontId="1" fillId="0" borderId="0" xfId="0" applyFont="1"/>
    <xf numFmtId="38" fontId="1" fillId="0" borderId="0" xfId="1" applyFont="1"/>
    <xf numFmtId="177" fontId="1" fillId="0" borderId="0" xfId="0" applyNumberFormat="1" applyFont="1"/>
    <xf numFmtId="0" fontId="1" fillId="2" borderId="0" xfId="0" applyFont="1" applyFill="1"/>
    <xf numFmtId="177" fontId="1" fillId="2" borderId="0" xfId="0" applyNumberFormat="1" applyFont="1" applyFill="1"/>
    <xf numFmtId="38" fontId="1" fillId="2" borderId="0" xfId="1" applyFont="1" applyFill="1"/>
    <xf numFmtId="0" fontId="7" fillId="2" borderId="0" xfId="0" applyFont="1" applyFill="1"/>
    <xf numFmtId="0" fontId="8" fillId="2" borderId="0" xfId="0" applyFont="1" applyFill="1"/>
    <xf numFmtId="177" fontId="9" fillId="2" borderId="0" xfId="0" applyNumberFormat="1" applyFont="1" applyFill="1"/>
    <xf numFmtId="0" fontId="11" fillId="2" borderId="0" xfId="0" applyFont="1" applyFill="1"/>
    <xf numFmtId="0" fontId="12" fillId="2" borderId="0" xfId="0" applyFont="1" applyFill="1"/>
    <xf numFmtId="0" fontId="13" fillId="2" borderId="0" xfId="0" applyFont="1" applyFill="1"/>
    <xf numFmtId="177" fontId="11" fillId="2" borderId="0" xfId="0" applyNumberFormat="1" applyFont="1" applyFill="1"/>
    <xf numFmtId="0" fontId="14" fillId="2" borderId="0" xfId="0" applyFont="1" applyFill="1"/>
    <xf numFmtId="0" fontId="16" fillId="2" borderId="0" xfId="0" applyFont="1" applyFill="1"/>
    <xf numFmtId="38" fontId="17" fillId="2" borderId="0" xfId="1" applyFont="1" applyFill="1"/>
    <xf numFmtId="58" fontId="15" fillId="2" borderId="0" xfId="0" applyNumberFormat="1" applyFont="1" applyFill="1" applyAlignment="1">
      <alignment horizontal="left"/>
    </xf>
    <xf numFmtId="0" fontId="1" fillId="2" borderId="0" xfId="0" applyFont="1" applyFill="1" applyAlignment="1">
      <alignment horizontal="right" shrinkToFit="1"/>
    </xf>
    <xf numFmtId="0" fontId="14" fillId="0" borderId="0" xfId="0" applyFont="1"/>
    <xf numFmtId="58" fontId="15" fillId="0" borderId="0" xfId="0" applyNumberFormat="1" applyFont="1" applyAlignment="1">
      <alignment horizontal="left"/>
    </xf>
    <xf numFmtId="0" fontId="16" fillId="0" borderId="0" xfId="0" applyFont="1"/>
    <xf numFmtId="0" fontId="16" fillId="0" borderId="0" xfId="0" applyFont="1" applyAlignment="1">
      <alignment horizontal="center"/>
    </xf>
    <xf numFmtId="56" fontId="1" fillId="0" borderId="0" xfId="0" applyNumberFormat="1" applyFont="1" applyAlignment="1">
      <alignment shrinkToFit="1"/>
    </xf>
    <xf numFmtId="0" fontId="4" fillId="0" borderId="0" xfId="0" applyFont="1"/>
    <xf numFmtId="177" fontId="4" fillId="0" borderId="0" xfId="0" applyNumberFormat="1" applyFont="1"/>
    <xf numFmtId="38" fontId="1" fillId="2" borderId="0" xfId="1" applyFont="1" applyFill="1" applyAlignment="1">
      <alignment horizontal="left"/>
    </xf>
    <xf numFmtId="0" fontId="4" fillId="2" borderId="0" xfId="0" applyFont="1" applyFill="1" applyAlignment="1">
      <alignment horizontal="left"/>
    </xf>
    <xf numFmtId="0" fontId="11" fillId="2" borderId="0" xfId="0" applyFont="1" applyFill="1" applyAlignment="1">
      <alignment horizontal="left"/>
    </xf>
    <xf numFmtId="38" fontId="17" fillId="2" borderId="0" xfId="1" applyFont="1" applyFill="1" applyAlignment="1">
      <alignment horizontal="left"/>
    </xf>
    <xf numFmtId="38" fontId="17" fillId="2" borderId="0" xfId="1" applyFont="1" applyFill="1" applyBorder="1" applyAlignment="1">
      <alignment horizontal="left"/>
    </xf>
    <xf numFmtId="0" fontId="48" fillId="2" borderId="0" xfId="0" applyFont="1" applyFill="1" applyAlignment="1">
      <alignment horizontal="left"/>
    </xf>
    <xf numFmtId="0" fontId="4" fillId="2" borderId="3" xfId="0" applyFont="1" applyFill="1" applyBorder="1" applyAlignment="1">
      <alignment horizontal="left"/>
    </xf>
    <xf numFmtId="0" fontId="1" fillId="2" borderId="0" xfId="0" applyFont="1" applyFill="1" applyAlignment="1">
      <alignment horizontal="center" vertical="center"/>
    </xf>
    <xf numFmtId="179" fontId="1" fillId="0" borderId="0" xfId="0" applyNumberFormat="1" applyFont="1"/>
    <xf numFmtId="179" fontId="1" fillId="2" borderId="0" xfId="0" applyNumberFormat="1" applyFont="1" applyFill="1"/>
    <xf numFmtId="179" fontId="10" fillId="2" borderId="0" xfId="0" applyNumberFormat="1" applyFont="1" applyFill="1" applyAlignment="1">
      <alignment horizontal="center"/>
    </xf>
    <xf numFmtId="179" fontId="17" fillId="2" borderId="0" xfId="0" applyNumberFormat="1" applyFont="1" applyFill="1" applyAlignment="1">
      <alignment horizontal="center"/>
    </xf>
    <xf numFmtId="179" fontId="8" fillId="2" borderId="0" xfId="0" applyNumberFormat="1" applyFont="1" applyFill="1"/>
    <xf numFmtId="179" fontId="8" fillId="0" borderId="0" xfId="0" applyNumberFormat="1" applyFont="1"/>
    <xf numFmtId="179" fontId="4" fillId="0" borderId="0" xfId="0" applyNumberFormat="1" applyFont="1"/>
    <xf numFmtId="0" fontId="14" fillId="0" borderId="0" xfId="0" applyFont="1" applyAlignment="1">
      <alignment vertical="center"/>
    </xf>
    <xf numFmtId="58" fontId="15" fillId="0" borderId="0" xfId="0" applyNumberFormat="1" applyFont="1" applyAlignment="1">
      <alignment horizontal="left" vertical="center"/>
    </xf>
    <xf numFmtId="0" fontId="16" fillId="0" borderId="0" xfId="0" applyFont="1" applyAlignment="1">
      <alignment vertical="center"/>
    </xf>
    <xf numFmtId="177" fontId="1" fillId="0" borderId="0" xfId="0" applyNumberFormat="1" applyFont="1" applyAlignment="1">
      <alignment vertical="center"/>
    </xf>
    <xf numFmtId="179" fontId="8" fillId="0" borderId="0" xfId="0" applyNumberFormat="1" applyFont="1" applyAlignment="1">
      <alignment vertical="center"/>
    </xf>
    <xf numFmtId="0" fontId="16" fillId="0" borderId="0" xfId="0" applyFont="1" applyAlignment="1">
      <alignment horizontal="center" vertical="center"/>
    </xf>
    <xf numFmtId="38" fontId="17" fillId="2" borderId="0" xfId="1" applyFont="1" applyFill="1" applyBorder="1" applyAlignment="1">
      <alignment horizontal="left" vertical="center"/>
    </xf>
    <xf numFmtId="0" fontId="0" fillId="2" borderId="0" xfId="0" applyFill="1" applyAlignment="1">
      <alignment horizontal="left" vertical="center"/>
    </xf>
    <xf numFmtId="58" fontId="0" fillId="2" borderId="0" xfId="0" applyNumberFormat="1" applyFill="1" applyAlignment="1">
      <alignment horizontal="left" vertical="center"/>
    </xf>
    <xf numFmtId="0" fontId="0" fillId="2" borderId="0" xfId="0" applyFill="1" applyAlignment="1">
      <alignment horizontal="left" vertical="center" shrinkToFit="1"/>
    </xf>
    <xf numFmtId="56" fontId="0" fillId="0" borderId="0" xfId="0" applyNumberFormat="1" applyAlignment="1">
      <alignment horizontal="left" vertical="center" shrinkToFit="1"/>
    </xf>
    <xf numFmtId="0" fontId="0" fillId="0" borderId="0" xfId="0" applyAlignment="1">
      <alignment horizontal="center"/>
    </xf>
    <xf numFmtId="0" fontId="49" fillId="2" borderId="0" xfId="0" applyFont="1" applyFill="1"/>
    <xf numFmtId="0" fontId="50" fillId="2" borderId="0" xfId="0" applyFont="1" applyFill="1"/>
    <xf numFmtId="0" fontId="1" fillId="0" borderId="3" xfId="0" applyFont="1" applyBorder="1"/>
    <xf numFmtId="176" fontId="1" fillId="10" borderId="0" xfId="0" applyNumberFormat="1" applyFont="1" applyFill="1" applyAlignment="1">
      <alignment horizontal="center" shrinkToFit="1"/>
    </xf>
    <xf numFmtId="176" fontId="1" fillId="10" borderId="3" xfId="0" applyNumberFormat="1" applyFont="1" applyFill="1" applyBorder="1" applyAlignment="1">
      <alignment horizontal="center" shrinkToFit="1"/>
    </xf>
    <xf numFmtId="56" fontId="45" fillId="0" borderId="3" xfId="0" applyNumberFormat="1" applyFont="1" applyBorder="1" applyAlignment="1">
      <alignment shrinkToFit="1"/>
    </xf>
    <xf numFmtId="0" fontId="45" fillId="0" borderId="3" xfId="0" applyFont="1" applyBorder="1" applyAlignment="1">
      <alignment horizontal="center"/>
    </xf>
    <xf numFmtId="0" fontId="45" fillId="2" borderId="3" xfId="0" applyFont="1" applyFill="1" applyBorder="1" applyAlignment="1">
      <alignment horizontal="left"/>
    </xf>
    <xf numFmtId="0" fontId="53" fillId="2" borderId="0" xfId="0" applyFont="1" applyFill="1"/>
    <xf numFmtId="0" fontId="54" fillId="2" borderId="0" xfId="0" applyFont="1" applyFill="1"/>
    <xf numFmtId="0" fontId="52" fillId="11" borderId="3" xfId="0" applyFont="1" applyFill="1" applyBorder="1" applyAlignment="1">
      <alignment horizontal="center" shrinkToFit="1"/>
    </xf>
    <xf numFmtId="56" fontId="45" fillId="0" borderId="3" xfId="0" applyNumberFormat="1" applyFont="1" applyBorder="1" applyAlignment="1">
      <alignment horizontal="left" shrinkToFit="1"/>
    </xf>
    <xf numFmtId="0" fontId="45" fillId="0" borderId="3" xfId="0" applyFont="1" applyBorder="1"/>
    <xf numFmtId="177" fontId="45" fillId="0" borderId="3" xfId="0" applyNumberFormat="1" applyFont="1" applyBorder="1"/>
    <xf numFmtId="179" fontId="45" fillId="0" borderId="3" xfId="0" applyNumberFormat="1" applyFont="1" applyBorder="1"/>
    <xf numFmtId="0" fontId="45" fillId="2" borderId="3" xfId="0" applyFont="1" applyFill="1" applyBorder="1"/>
    <xf numFmtId="176" fontId="45" fillId="10" borderId="3" xfId="0" applyNumberFormat="1" applyFont="1" applyFill="1" applyBorder="1" applyAlignment="1">
      <alignment horizontal="center" shrinkToFit="1"/>
    </xf>
    <xf numFmtId="0" fontId="45" fillId="0" borderId="0" xfId="0" applyFont="1"/>
    <xf numFmtId="38" fontId="1" fillId="0" borderId="0" xfId="1" applyFont="1" applyAlignment="1">
      <alignment horizontal="center" vertical="center"/>
    </xf>
    <xf numFmtId="0" fontId="8" fillId="2" borderId="0" xfId="0" applyFont="1" applyFill="1" applyAlignment="1">
      <alignment horizontal="center" vertical="center"/>
    </xf>
    <xf numFmtId="0" fontId="13" fillId="2" borderId="0" xfId="0" applyFont="1" applyFill="1" applyAlignment="1">
      <alignment horizontal="center" vertical="center"/>
    </xf>
    <xf numFmtId="0" fontId="1" fillId="2" borderId="0" xfId="0" applyFont="1" applyFill="1" applyAlignment="1">
      <alignment horizontal="center"/>
    </xf>
    <xf numFmtId="0" fontId="16" fillId="2" borderId="0" xfId="0" applyFont="1" applyFill="1" applyAlignment="1">
      <alignment horizontal="center" vertical="center"/>
    </xf>
    <xf numFmtId="0" fontId="4" fillId="0" borderId="0" xfId="0" applyFont="1" applyAlignment="1">
      <alignment horizontal="center" vertical="center"/>
    </xf>
    <xf numFmtId="38" fontId="1" fillId="0" borderId="0" xfId="1" applyFont="1" applyAlignment="1">
      <alignment horizontal="center"/>
    </xf>
    <xf numFmtId="0" fontId="8" fillId="2" borderId="0" xfId="0" applyFont="1" applyFill="1" applyAlignment="1">
      <alignment horizontal="center"/>
    </xf>
    <xf numFmtId="0" fontId="13" fillId="2" borderId="0" xfId="0" applyFont="1" applyFill="1" applyAlignment="1">
      <alignment horizontal="center"/>
    </xf>
    <xf numFmtId="0" fontId="11" fillId="2" borderId="0" xfId="0" applyFont="1" applyFill="1" applyAlignment="1">
      <alignment horizontal="center"/>
    </xf>
    <xf numFmtId="177" fontId="8" fillId="2" borderId="0" xfId="0" applyNumberFormat="1" applyFont="1" applyFill="1" applyAlignment="1">
      <alignment horizontal="center"/>
    </xf>
    <xf numFmtId="0" fontId="16" fillId="2" borderId="0" xfId="0" applyFont="1" applyFill="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4" fillId="0" borderId="0" xfId="0" applyFont="1" applyAlignment="1">
      <alignment horizontal="center"/>
    </xf>
    <xf numFmtId="176" fontId="3" fillId="0" borderId="0" xfId="0" applyNumberFormat="1" applyFont="1" applyAlignment="1">
      <alignment horizontal="center"/>
    </xf>
    <xf numFmtId="176" fontId="4" fillId="10" borderId="0" xfId="0" applyNumberFormat="1" applyFont="1" applyFill="1" applyAlignment="1">
      <alignment horizontal="center"/>
    </xf>
    <xf numFmtId="176" fontId="5" fillId="2" borderId="0" xfId="0" applyNumberFormat="1" applyFont="1" applyFill="1" applyAlignment="1">
      <alignment horizontal="center"/>
    </xf>
    <xf numFmtId="176" fontId="4" fillId="10" borderId="0" xfId="0" applyNumberFormat="1" applyFont="1" applyFill="1" applyAlignment="1">
      <alignment horizontal="center" vertical="center"/>
    </xf>
    <xf numFmtId="176" fontId="4" fillId="2" borderId="0" xfId="0" applyNumberFormat="1" applyFont="1" applyFill="1" applyAlignment="1">
      <alignment horizontal="center"/>
    </xf>
    <xf numFmtId="176" fontId="51" fillId="10" borderId="0" xfId="0" applyNumberFormat="1" applyFont="1" applyFill="1" applyAlignment="1">
      <alignment horizontal="center"/>
    </xf>
    <xf numFmtId="176" fontId="15" fillId="2" borderId="0" xfId="0" applyNumberFormat="1" applyFont="1" applyFill="1" applyAlignment="1">
      <alignment horizontal="center"/>
    </xf>
    <xf numFmtId="176" fontId="16" fillId="10" borderId="0" xfId="0" applyNumberFormat="1" applyFont="1" applyFill="1" applyAlignment="1">
      <alignment horizontal="center"/>
    </xf>
    <xf numFmtId="176" fontId="1" fillId="2" borderId="0" xfId="0" applyNumberFormat="1" applyFont="1" applyFill="1" applyAlignment="1">
      <alignment horizontal="center"/>
    </xf>
    <xf numFmtId="176" fontId="14" fillId="10" borderId="0" xfId="0" applyNumberFormat="1" applyFont="1" applyFill="1" applyAlignment="1">
      <alignment horizontal="center"/>
    </xf>
    <xf numFmtId="176" fontId="45" fillId="2" borderId="3" xfId="0" applyNumberFormat="1" applyFont="1" applyFill="1" applyBorder="1" applyAlignment="1">
      <alignment horizontal="center"/>
    </xf>
    <xf numFmtId="176" fontId="45" fillId="10" borderId="3" xfId="0" applyNumberFormat="1" applyFont="1" applyFill="1" applyBorder="1" applyAlignment="1">
      <alignment horizontal="center"/>
    </xf>
    <xf numFmtId="176" fontId="45" fillId="0" borderId="3" xfId="0" applyNumberFormat="1" applyFont="1" applyBorder="1" applyAlignment="1">
      <alignment horizontal="center" shrinkToFit="1"/>
    </xf>
    <xf numFmtId="176" fontId="45" fillId="0" borderId="3" xfId="0" applyNumberFormat="1" applyFont="1" applyBorder="1" applyAlignment="1">
      <alignment horizontal="center"/>
    </xf>
    <xf numFmtId="176" fontId="1" fillId="12" borderId="3" xfId="0" applyNumberFormat="1" applyFont="1" applyFill="1" applyBorder="1" applyAlignment="1">
      <alignment horizontal="center" shrinkToFit="1"/>
    </xf>
    <xf numFmtId="0" fontId="1" fillId="12" borderId="0" xfId="0" applyFont="1" applyFill="1"/>
    <xf numFmtId="0" fontId="8" fillId="12" borderId="3" xfId="0" applyFont="1" applyFill="1" applyBorder="1" applyAlignment="1">
      <alignment horizontal="left" vertical="center" wrapText="1"/>
    </xf>
    <xf numFmtId="0" fontId="8" fillId="12" borderId="3" xfId="0" applyFont="1" applyFill="1" applyBorder="1" applyAlignment="1">
      <alignment horizontal="center" wrapText="1"/>
    </xf>
    <xf numFmtId="176" fontId="8" fillId="12" borderId="3" xfId="0" applyNumberFormat="1" applyFont="1" applyFill="1" applyBorder="1" applyAlignment="1">
      <alignment horizontal="center" wrapText="1"/>
    </xf>
    <xf numFmtId="176" fontId="55" fillId="12" borderId="3" xfId="0" applyNumberFormat="1" applyFont="1" applyFill="1" applyBorder="1" applyAlignment="1">
      <alignment horizontal="center" vertical="center" wrapText="1"/>
    </xf>
    <xf numFmtId="0" fontId="8" fillId="12" borderId="3" xfId="0" applyFont="1" applyFill="1" applyBorder="1" applyAlignment="1">
      <alignment vertical="center"/>
    </xf>
    <xf numFmtId="0" fontId="55" fillId="12" borderId="3" xfId="0" applyFont="1" applyFill="1" applyBorder="1" applyAlignment="1">
      <alignment vertical="center"/>
    </xf>
    <xf numFmtId="0" fontId="55" fillId="12" borderId="3" xfId="0" quotePrefix="1" applyFont="1" applyFill="1" applyBorder="1" applyAlignment="1">
      <alignment horizontal="center" vertical="center" wrapText="1"/>
    </xf>
    <xf numFmtId="0" fontId="55" fillId="12" borderId="3" xfId="0" applyFont="1" applyFill="1" applyBorder="1" applyAlignment="1">
      <alignment vertical="center" wrapText="1"/>
    </xf>
    <xf numFmtId="0" fontId="55" fillId="12" borderId="3" xfId="0" applyFont="1" applyFill="1" applyBorder="1" applyAlignment="1">
      <alignment horizontal="center" vertical="center" wrapText="1"/>
    </xf>
    <xf numFmtId="38" fontId="55" fillId="12" borderId="3" xfId="1" applyFont="1" applyFill="1" applyBorder="1" applyAlignment="1">
      <alignment horizontal="center" vertical="center" wrapText="1"/>
    </xf>
    <xf numFmtId="177" fontId="55" fillId="12" borderId="3" xfId="0" applyNumberFormat="1" applyFont="1" applyFill="1" applyBorder="1" applyAlignment="1">
      <alignment vertical="center" wrapText="1"/>
    </xf>
    <xf numFmtId="179" fontId="55" fillId="12" borderId="3" xfId="0" applyNumberFormat="1" applyFont="1" applyFill="1" applyBorder="1" applyAlignment="1">
      <alignment vertical="center" wrapText="1"/>
    </xf>
    <xf numFmtId="56" fontId="55" fillId="12" borderId="3" xfId="0" applyNumberFormat="1" applyFont="1" applyFill="1" applyBorder="1" applyAlignment="1">
      <alignment horizontal="center" vertical="center" wrapText="1"/>
    </xf>
    <xf numFmtId="56" fontId="55" fillId="12" borderId="3" xfId="0" applyNumberFormat="1" applyFont="1" applyFill="1" applyBorder="1" applyAlignment="1">
      <alignment horizontal="left" vertical="center" wrapText="1"/>
    </xf>
    <xf numFmtId="0" fontId="56" fillId="2" borderId="3" xfId="0" applyFont="1" applyFill="1" applyBorder="1" applyAlignment="1">
      <alignment horizontal="right"/>
    </xf>
    <xf numFmtId="0" fontId="56" fillId="0" borderId="3" xfId="0" applyFont="1" applyBorder="1" applyAlignment="1">
      <alignment horizontal="right"/>
    </xf>
    <xf numFmtId="0" fontId="45" fillId="0" borderId="3" xfId="0" applyFont="1" applyBorder="1" applyAlignment="1">
      <alignment horizontal="left"/>
    </xf>
    <xf numFmtId="56" fontId="45" fillId="0" borderId="3" xfId="0" applyNumberFormat="1" applyFont="1" applyBorder="1" applyAlignment="1">
      <alignment horizontal="center" vertical="center" shrinkToFit="1"/>
    </xf>
    <xf numFmtId="56" fontId="55" fillId="0" borderId="3" xfId="0" applyNumberFormat="1" applyFont="1" applyBorder="1" applyAlignment="1">
      <alignment horizontal="left" shrinkToFit="1"/>
    </xf>
    <xf numFmtId="56" fontId="57" fillId="0" borderId="3" xfId="0" applyNumberFormat="1" applyFont="1" applyBorder="1" applyAlignment="1">
      <alignment horizontal="left" shrinkToFit="1"/>
    </xf>
    <xf numFmtId="56" fontId="57" fillId="0" borderId="3" xfId="0" applyNumberFormat="1" applyFont="1" applyBorder="1" applyAlignment="1">
      <alignment shrinkToFit="1"/>
    </xf>
    <xf numFmtId="176" fontId="57" fillId="2" borderId="3" xfId="0" applyNumberFormat="1" applyFont="1" applyFill="1" applyBorder="1" applyAlignment="1">
      <alignment horizontal="center"/>
    </xf>
    <xf numFmtId="176" fontId="58" fillId="10" borderId="3" xfId="0" applyNumberFormat="1" applyFont="1" applyFill="1" applyBorder="1" applyAlignment="1">
      <alignment horizontal="center"/>
    </xf>
    <xf numFmtId="0" fontId="57" fillId="0" borderId="3" xfId="0" applyFont="1" applyBorder="1"/>
    <xf numFmtId="0" fontId="58" fillId="0" borderId="3" xfId="0" applyFont="1" applyBorder="1"/>
    <xf numFmtId="0" fontId="58" fillId="0" borderId="3" xfId="0" applyFont="1" applyBorder="1" applyAlignment="1">
      <alignment horizontal="center"/>
    </xf>
    <xf numFmtId="177" fontId="58" fillId="0" borderId="3" xfId="0" applyNumberFormat="1" applyFont="1" applyBorder="1"/>
    <xf numFmtId="179" fontId="58" fillId="0" borderId="3" xfId="0" applyNumberFormat="1" applyFont="1" applyBorder="1"/>
    <xf numFmtId="0" fontId="58" fillId="2" borderId="3" xfId="0" applyFont="1" applyFill="1" applyBorder="1"/>
    <xf numFmtId="0" fontId="58" fillId="2" borderId="3" xfId="0" applyFont="1" applyFill="1" applyBorder="1" applyAlignment="1">
      <alignment horizontal="left"/>
    </xf>
    <xf numFmtId="56" fontId="56" fillId="0" borderId="3" xfId="0" applyNumberFormat="1" applyFont="1" applyBorder="1" applyAlignment="1">
      <alignment horizontal="left" shrinkToFit="1"/>
    </xf>
    <xf numFmtId="56" fontId="56" fillId="0" borderId="3" xfId="0" applyNumberFormat="1" applyFont="1" applyBorder="1" applyAlignment="1">
      <alignment horizontal="center" vertical="center" shrinkToFit="1"/>
    </xf>
    <xf numFmtId="176" fontId="56" fillId="2" borderId="3" xfId="0" applyNumberFormat="1" applyFont="1" applyFill="1" applyBorder="1" applyAlignment="1">
      <alignment horizontal="center"/>
    </xf>
    <xf numFmtId="176" fontId="56" fillId="10" borderId="3" xfId="0" applyNumberFormat="1" applyFont="1" applyFill="1" applyBorder="1" applyAlignment="1">
      <alignment horizontal="center"/>
    </xf>
    <xf numFmtId="0" fontId="56" fillId="0" borderId="3" xfId="0" applyFont="1" applyBorder="1"/>
    <xf numFmtId="0" fontId="56" fillId="0" borderId="3" xfId="0" applyFont="1" applyBorder="1" applyAlignment="1">
      <alignment horizontal="center"/>
    </xf>
    <xf numFmtId="177" fontId="56" fillId="0" borderId="3" xfId="0" applyNumberFormat="1" applyFont="1" applyBorder="1"/>
    <xf numFmtId="179" fontId="56" fillId="0" borderId="3" xfId="0" applyNumberFormat="1" applyFont="1" applyBorder="1"/>
    <xf numFmtId="0" fontId="56" fillId="2" borderId="3" xfId="0" applyFont="1" applyFill="1" applyBorder="1"/>
    <xf numFmtId="178" fontId="56" fillId="10" borderId="3" xfId="0" applyNumberFormat="1" applyFont="1" applyFill="1" applyBorder="1" applyAlignment="1">
      <alignment horizontal="center"/>
    </xf>
    <xf numFmtId="56" fontId="56" fillId="11" borderId="3" xfId="0" applyNumberFormat="1" applyFont="1" applyFill="1" applyBorder="1" applyAlignment="1">
      <alignment horizontal="left" shrinkToFit="1"/>
    </xf>
    <xf numFmtId="56" fontId="56" fillId="11" borderId="3" xfId="0" applyNumberFormat="1" applyFont="1" applyFill="1" applyBorder="1" applyAlignment="1">
      <alignment horizontal="center" vertical="center" shrinkToFit="1"/>
    </xf>
    <xf numFmtId="176" fontId="56" fillId="11" borderId="3" xfId="0" applyNumberFormat="1" applyFont="1" applyFill="1" applyBorder="1" applyAlignment="1">
      <alignment horizontal="center"/>
    </xf>
    <xf numFmtId="0" fontId="56" fillId="11" borderId="3" xfId="0" applyFont="1" applyFill="1" applyBorder="1"/>
    <xf numFmtId="0" fontId="56" fillId="11" borderId="3" xfId="0" applyFont="1" applyFill="1" applyBorder="1" applyAlignment="1">
      <alignment horizontal="center"/>
    </xf>
    <xf numFmtId="177" fontId="56" fillId="11" borderId="3" xfId="0" applyNumberFormat="1" applyFont="1" applyFill="1" applyBorder="1"/>
    <xf numFmtId="179" fontId="56" fillId="11" borderId="3" xfId="0" applyNumberFormat="1" applyFont="1" applyFill="1" applyBorder="1"/>
    <xf numFmtId="0" fontId="52" fillId="0" borderId="3" xfId="0" applyFont="1" applyBorder="1"/>
    <xf numFmtId="0" fontId="56" fillId="0" borderId="0" xfId="0" applyFont="1"/>
    <xf numFmtId="56" fontId="56" fillId="0" borderId="3" xfId="0" applyNumberFormat="1" applyFont="1" applyBorder="1" applyAlignment="1">
      <alignment shrinkToFit="1"/>
    </xf>
    <xf numFmtId="58" fontId="15" fillId="2" borderId="0" xfId="0" applyNumberFormat="1" applyFont="1" applyFill="1" applyAlignment="1">
      <alignment horizontal="center"/>
    </xf>
    <xf numFmtId="0" fontId="1" fillId="2" borderId="0" xfId="0" applyFont="1" applyFill="1" applyAlignment="1">
      <alignment horizontal="center" shrinkToFit="1"/>
    </xf>
    <xf numFmtId="0" fontId="16" fillId="2" borderId="0" xfId="0" applyFont="1" applyFill="1" applyAlignment="1">
      <alignment horizontal="center"/>
    </xf>
    <xf numFmtId="0" fontId="6" fillId="2" borderId="0" xfId="0" applyFont="1" applyFill="1" applyAlignment="1">
      <alignment horizontal="center" vertical="center"/>
    </xf>
  </cellXfs>
  <cellStyles count="105">
    <cellStyle name="??" xfId="2" xr:uid="{00000000-0005-0000-0000-000000000000}"/>
    <cellStyle name="=E:\WINNT\SYSTEM32\COMMAND.COM" xfId="3" xr:uid="{00000000-0005-0000-0000-000001000000}"/>
    <cellStyle name="args.style" xfId="4" xr:uid="{00000000-0005-0000-0000-000002000000}"/>
    <cellStyle name="Border" xfId="5" xr:uid="{00000000-0005-0000-0000-000003000000}"/>
    <cellStyle name="Calc C - スタイル1" xfId="6" xr:uid="{00000000-0005-0000-0000-000004000000}"/>
    <cellStyle name="Calc C - スタイル2" xfId="7" xr:uid="{00000000-0005-0000-0000-000005000000}"/>
    <cellStyle name="Calc C - スタイル3" xfId="8" xr:uid="{00000000-0005-0000-0000-000006000000}"/>
    <cellStyle name="Calc C - スタイル4" xfId="9" xr:uid="{00000000-0005-0000-0000-000007000000}"/>
    <cellStyle name="Calc Currency (0)" xfId="10" xr:uid="{00000000-0005-0000-0000-000008000000}"/>
    <cellStyle name="Comma  - スタイル5" xfId="11" xr:uid="{00000000-0005-0000-0000-000009000000}"/>
    <cellStyle name="Comma  - スタイル6" xfId="12" xr:uid="{00000000-0005-0000-0000-00000A000000}"/>
    <cellStyle name="Comma  - スタイル7" xfId="13" xr:uid="{00000000-0005-0000-0000-00000B000000}"/>
    <cellStyle name="Comma  - スタイル8" xfId="14" xr:uid="{00000000-0005-0000-0000-00000C000000}"/>
    <cellStyle name="Comma [0]_Full Year FY96" xfId="15" xr:uid="{00000000-0005-0000-0000-00000D000000}"/>
    <cellStyle name="Comma_Full Year FY96" xfId="16" xr:uid="{00000000-0005-0000-0000-00000E000000}"/>
    <cellStyle name="COMP定番表書式" xfId="17" xr:uid="{00000000-0005-0000-0000-00000F000000}"/>
    <cellStyle name="Currency [0]_Full Year FY96" xfId="18" xr:uid="{00000000-0005-0000-0000-000010000000}"/>
    <cellStyle name="Currency_Full Year FY96" xfId="19" xr:uid="{00000000-0005-0000-0000-000011000000}"/>
    <cellStyle name="Excel Built-in Comma [0]" xfId="20" xr:uid="{00000000-0005-0000-0000-000012000000}"/>
    <cellStyle name="Excel Built-in Normal" xfId="21" xr:uid="{00000000-0005-0000-0000-000013000000}"/>
    <cellStyle name="Grey" xfId="22" xr:uid="{00000000-0005-0000-0000-000014000000}"/>
    <cellStyle name="Header1" xfId="23" xr:uid="{00000000-0005-0000-0000-000015000000}"/>
    <cellStyle name="Header2" xfId="24" xr:uid="{00000000-0005-0000-0000-000016000000}"/>
    <cellStyle name="Input [yellow]" xfId="25" xr:uid="{00000000-0005-0000-0000-000017000000}"/>
    <cellStyle name="KWE標準" xfId="26" xr:uid="{00000000-0005-0000-0000-000018000000}"/>
    <cellStyle name="Milliers [0]_AR1194" xfId="27" xr:uid="{00000000-0005-0000-0000-000019000000}"/>
    <cellStyle name="Milliers_AR1194" xfId="28" xr:uid="{00000000-0005-0000-0000-00001A000000}"/>
    <cellStyle name="Mon騁aire [0]_AR1194" xfId="29" xr:uid="{00000000-0005-0000-0000-00001B000000}"/>
    <cellStyle name="Mon騁aire_AR1194" xfId="30" xr:uid="{00000000-0005-0000-0000-00001C000000}"/>
    <cellStyle name="Normal - Style1" xfId="31" xr:uid="{00000000-0005-0000-0000-00001D000000}"/>
    <cellStyle name="Normal_#18-Internet" xfId="32" xr:uid="{00000000-0005-0000-0000-00001E000000}"/>
    <cellStyle name="oft Excel]_x000a__x000a_Comment=open=/f を指定すると、ユーザー定義関数を関数貼り付けの一覧に登録することができます。_x000a__x000a_Maximized" xfId="33" xr:uid="{00000000-0005-0000-0000-00001F000000}"/>
    <cellStyle name="oft Excel]_x000d__x000a_Comment=open=/f を指定すると、ユーザー定義関数を関数貼り付けの一覧に登録することができます。_x000d__x000a_Maximized" xfId="34" xr:uid="{00000000-0005-0000-0000-000020000000}"/>
    <cellStyle name="per.style" xfId="35" xr:uid="{00000000-0005-0000-0000-000021000000}"/>
    <cellStyle name="Percent [2]" xfId="36" xr:uid="{00000000-0005-0000-0000-000022000000}"/>
    <cellStyle name="ṗṗ" xfId="37" xr:uid="{00000000-0005-0000-0000-000023000000}"/>
    <cellStyle name="PSChar" xfId="38" xr:uid="{00000000-0005-0000-0000-000024000000}"/>
    <cellStyle name="PSHeading" xfId="39" xr:uid="{00000000-0005-0000-0000-000025000000}"/>
    <cellStyle name="スタイル 1" xfId="40" xr:uid="{00000000-0005-0000-0000-000026000000}"/>
    <cellStyle name="ﾊﾟｰｾﾝﾄ" xfId="41" xr:uid="{00000000-0005-0000-0000-000027000000}"/>
    <cellStyle name="パーセント 2" xfId="42" xr:uid="{00000000-0005-0000-0000-000028000000}"/>
    <cellStyle name="パーセント 2 2" xfId="43" xr:uid="{00000000-0005-0000-0000-000029000000}"/>
    <cellStyle name="パーセント 2 3" xfId="44" xr:uid="{00000000-0005-0000-0000-00002A000000}"/>
    <cellStyle name="パーセント 2 3 2" xfId="45" xr:uid="{00000000-0005-0000-0000-00002B000000}"/>
    <cellStyle name="パーセント 2 3 2 2" xfId="46" xr:uid="{00000000-0005-0000-0000-00002C000000}"/>
    <cellStyle name="パーセント 3" xfId="47" xr:uid="{00000000-0005-0000-0000-00002D000000}"/>
    <cellStyle name="パーセント 3 2" xfId="48" xr:uid="{00000000-0005-0000-0000-00002E000000}"/>
    <cellStyle name="パーセント 4" xfId="49" xr:uid="{00000000-0005-0000-0000-00002F000000}"/>
    <cellStyle name="パーセント 4 2" xfId="50" xr:uid="{00000000-0005-0000-0000-000030000000}"/>
    <cellStyle name="パーセント 5" xfId="51" xr:uid="{00000000-0005-0000-0000-000031000000}"/>
    <cellStyle name="ハイパーリンク 2" xfId="52" xr:uid="{00000000-0005-0000-0000-000032000000}"/>
    <cellStyle name="_x001d_・_x000a__x0010_・・U_x0001_@_x0016_h6_x0007__x0001__x0001_" xfId="53" xr:uid="{00000000-0005-0000-0000-000033000000}"/>
    <cellStyle name="丸ゴシック" xfId="54" xr:uid="{00000000-0005-0000-0000-000034000000}"/>
    <cellStyle name="桁蟻唇Ｆ [0.00]_19990112" xfId="55" xr:uid="{00000000-0005-0000-0000-000035000000}"/>
    <cellStyle name="桁蟻唇Ｆ_laroux" xfId="56" xr:uid="{00000000-0005-0000-0000-000036000000}"/>
    <cellStyle name="桁区切り" xfId="1" builtinId="6"/>
    <cellStyle name="桁区切り 2" xfId="57" xr:uid="{00000000-0005-0000-0000-000038000000}"/>
    <cellStyle name="桁区切り 2 2" xfId="58" xr:uid="{00000000-0005-0000-0000-000039000000}"/>
    <cellStyle name="桁区切り 2 3" xfId="59" xr:uid="{00000000-0005-0000-0000-00003A000000}"/>
    <cellStyle name="桁区切り 2 4" xfId="60" xr:uid="{00000000-0005-0000-0000-00003B000000}"/>
    <cellStyle name="桁区切り 3" xfId="61" xr:uid="{00000000-0005-0000-0000-00003C000000}"/>
    <cellStyle name="桁区切り 4" xfId="62" xr:uid="{00000000-0005-0000-0000-00003D000000}"/>
    <cellStyle name="桁区切り 5" xfId="63" xr:uid="{00000000-0005-0000-0000-00003E000000}"/>
    <cellStyle name="項目1" xfId="64" xr:uid="{00000000-0005-0000-0000-00003F000000}"/>
    <cellStyle name="項目2" xfId="65" xr:uid="{00000000-0005-0000-0000-000040000000}"/>
    <cellStyle name="項目3" xfId="66" xr:uid="{00000000-0005-0000-0000-000041000000}"/>
    <cellStyle name="項目4" xfId="67" xr:uid="{00000000-0005-0000-0000-000042000000}"/>
    <cellStyle name="合計欄" xfId="68" xr:uid="{00000000-0005-0000-0000-000043000000}"/>
    <cellStyle name="脱浦 [0.00]_?1?T°U" xfId="69" xr:uid="{00000000-0005-0000-0000-000044000000}"/>
    <cellStyle name="脱浦_（株）潤ﾊ進" xfId="70" xr:uid="{00000000-0005-0000-0000-000045000000}"/>
    <cellStyle name="注釈" xfId="71" xr:uid="{00000000-0005-0000-0000-000046000000}"/>
    <cellStyle name="通貨 2" xfId="72" xr:uid="{00000000-0005-0000-0000-000047000000}"/>
    <cellStyle name="日付1" xfId="73" xr:uid="{00000000-0005-0000-0000-000048000000}"/>
    <cellStyle name="日付2" xfId="74" xr:uid="{00000000-0005-0000-0000-000049000000}"/>
    <cellStyle name="日付3" xfId="75" xr:uid="{00000000-0005-0000-0000-00004A000000}"/>
    <cellStyle name="入力値" xfId="76" xr:uid="{00000000-0005-0000-0000-00004B000000}"/>
    <cellStyle name="破線" xfId="77" xr:uid="{00000000-0005-0000-0000-00004C000000}"/>
    <cellStyle name="標準" xfId="0" builtinId="0"/>
    <cellStyle name="標準 17" xfId="78" xr:uid="{00000000-0005-0000-0000-00004E000000}"/>
    <cellStyle name="標準 2" xfId="79" xr:uid="{00000000-0005-0000-0000-00004F000000}"/>
    <cellStyle name="標準 2 2" xfId="80" xr:uid="{00000000-0005-0000-0000-000050000000}"/>
    <cellStyle name="標準 2 2 2" xfId="81" xr:uid="{00000000-0005-0000-0000-000051000000}"/>
    <cellStyle name="標準 2 2 2 2" xfId="82" xr:uid="{00000000-0005-0000-0000-000052000000}"/>
    <cellStyle name="標準 2 2 2 2 2" xfId="83" xr:uid="{00000000-0005-0000-0000-000053000000}"/>
    <cellStyle name="標準 2 2 2 2 2 2" xfId="84" xr:uid="{00000000-0005-0000-0000-000054000000}"/>
    <cellStyle name="標準 2 2 2 2 2 3" xfId="85" xr:uid="{00000000-0005-0000-0000-000055000000}"/>
    <cellStyle name="標準 2 2 3" xfId="86" xr:uid="{00000000-0005-0000-0000-000056000000}"/>
    <cellStyle name="標準 2 3" xfId="87" xr:uid="{00000000-0005-0000-0000-000057000000}"/>
    <cellStyle name="標準 2 3 2" xfId="88" xr:uid="{00000000-0005-0000-0000-000058000000}"/>
    <cellStyle name="標準 2 3 3" xfId="89" xr:uid="{00000000-0005-0000-0000-000059000000}"/>
    <cellStyle name="標準 2 33" xfId="90" xr:uid="{00000000-0005-0000-0000-00005A000000}"/>
    <cellStyle name="標準 2 4" xfId="91" xr:uid="{00000000-0005-0000-0000-00005B000000}"/>
    <cellStyle name="標準 2 5" xfId="92" xr:uid="{00000000-0005-0000-0000-00005C000000}"/>
    <cellStyle name="標準 2 5 2" xfId="93" xr:uid="{00000000-0005-0000-0000-00005D000000}"/>
    <cellStyle name="標準 2_20110525_image_samples" xfId="94" xr:uid="{00000000-0005-0000-0000-00005E000000}"/>
    <cellStyle name="標準 3" xfId="95" xr:uid="{00000000-0005-0000-0000-00005F000000}"/>
    <cellStyle name="標準 3 2" xfId="96" xr:uid="{00000000-0005-0000-0000-000060000000}"/>
    <cellStyle name="標準 4" xfId="97" xr:uid="{00000000-0005-0000-0000-000061000000}"/>
    <cellStyle name="標準 5" xfId="98" xr:uid="{00000000-0005-0000-0000-000062000000}"/>
    <cellStyle name="標準 5 2" xfId="99" xr:uid="{00000000-0005-0000-0000-000063000000}"/>
    <cellStyle name="標準 6" xfId="100" xr:uid="{00000000-0005-0000-0000-000064000000}"/>
    <cellStyle name="標準 7" xfId="101" xr:uid="{00000000-0005-0000-0000-000065000000}"/>
    <cellStyle name="標準 7 2" xfId="102" xr:uid="{00000000-0005-0000-0000-000066000000}"/>
    <cellStyle name="表旨巧・・ハイパーリンク" xfId="103" xr:uid="{00000000-0005-0000-0000-000067000000}"/>
    <cellStyle name="未定義" xfId="104" xr:uid="{00000000-0005-0000-0000-000068000000}"/>
  </cellStyles>
  <dxfs count="0"/>
  <tableStyles count="0" defaultTableStyle="TableStyleMedium9" defaultPivotStyle="PivotStyleLight16"/>
  <colors>
    <mruColors>
      <color rgb="FFF2F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476250</xdr:colOff>
      <xdr:row>0</xdr:row>
      <xdr:rowOff>180975</xdr:rowOff>
    </xdr:from>
    <xdr:to>
      <xdr:col>16</xdr:col>
      <xdr:colOff>419100</xdr:colOff>
      <xdr:row>2</xdr:row>
      <xdr:rowOff>228600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77425" y="180975"/>
          <a:ext cx="1885950" cy="523875"/>
        </a:xfrm>
        <a:prstGeom prst="rect">
          <a:avLst/>
        </a:prstGeom>
        <a:solidFill>
          <a:srgbClr val="FFFFFF"/>
        </a:solidFill>
        <a:ln w="9525">
          <a:noFill/>
          <a:miter lim="800000"/>
          <a:headEnd/>
          <a:tailEnd/>
        </a:ln>
      </xdr:spPr>
    </xdr:pic>
    <xdr:clientData/>
  </xdr:twoCellAnchor>
  <xdr:twoCellAnchor>
    <xdr:from>
      <xdr:col>20</xdr:col>
      <xdr:colOff>47625</xdr:colOff>
      <xdr:row>12</xdr:row>
      <xdr:rowOff>0</xdr:rowOff>
    </xdr:from>
    <xdr:to>
      <xdr:col>20</xdr:col>
      <xdr:colOff>447675</xdr:colOff>
      <xdr:row>12</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1277600" y="3133725"/>
          <a:ext cx="4000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・京仕立て茶碗むし　終売です</a:t>
          </a:r>
        </a:p>
        <a:p>
          <a:pPr algn="l" rtl="0">
            <a:defRPr sz="1000"/>
          </a:pPr>
          <a:r>
            <a:rPr lang="ja-JP" altLang="en-US" sz="1100" b="0" i="0" u="none" strike="noStrike" baseline="0">
              <a:solidFill>
                <a:srgbClr val="000000"/>
              </a:solidFill>
              <a:latin typeface="ＭＳ Ｐゴシック"/>
              <a:ea typeface="ＭＳ Ｐゴシック"/>
            </a:rPr>
            <a:t>　連絡が送れて申しわけございません</a:t>
          </a:r>
        </a:p>
        <a:p>
          <a:pPr algn="l" rtl="0">
            <a:defRPr sz="1000"/>
          </a:pPr>
          <a:r>
            <a:rPr lang="ja-JP" altLang="en-US" sz="1100" b="0" i="0" u="none" strike="noStrike" baseline="0">
              <a:solidFill>
                <a:srgbClr val="000000"/>
              </a:solidFill>
              <a:latin typeface="ＭＳ Ｐゴシック"/>
              <a:ea typeface="ＭＳ Ｐゴシック"/>
            </a:rPr>
            <a:t>　明日　京都食品のパンフレットを送ら　</a:t>
          </a:r>
        </a:p>
        <a:p>
          <a:pPr algn="l" rtl="0">
            <a:defRPr sz="1000"/>
          </a:pPr>
          <a:r>
            <a:rPr lang="ja-JP" altLang="en-US" sz="1100" b="0" i="0" u="none" strike="noStrike" baseline="0">
              <a:solidFill>
                <a:srgbClr val="000000"/>
              </a:solidFill>
              <a:latin typeface="ＭＳ Ｐゴシック"/>
              <a:ea typeface="ＭＳ Ｐゴシック"/>
            </a:rPr>
            <a:t>　させて頂きます。</a:t>
          </a:r>
        </a:p>
      </xdr:txBody>
    </xdr:sp>
    <xdr:clientData/>
  </xdr:twoCellAnchor>
  <xdr:twoCellAnchor>
    <xdr:from>
      <xdr:col>14</xdr:col>
      <xdr:colOff>419100</xdr:colOff>
      <xdr:row>12</xdr:row>
      <xdr:rowOff>0</xdr:rowOff>
    </xdr:from>
    <xdr:to>
      <xdr:col>21</xdr:col>
      <xdr:colOff>0</xdr:colOff>
      <xdr:row>12</xdr:row>
      <xdr:rowOff>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0353675" y="3133725"/>
          <a:ext cx="23145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未登録商品が多くありますので</a:t>
          </a:r>
        </a:p>
        <a:p>
          <a:pPr algn="l" rtl="0">
            <a:defRPr sz="1000"/>
          </a:pPr>
          <a:r>
            <a:rPr lang="ja-JP" altLang="en-US" sz="1100" b="0" i="0" u="none" strike="noStrike" baseline="0">
              <a:solidFill>
                <a:srgbClr val="000000"/>
              </a:solidFill>
              <a:latin typeface="ＭＳ Ｐゴシック"/>
              <a:ea typeface="ＭＳ Ｐゴシック"/>
            </a:rPr>
            <a:t>企画される際は事前に連絡を</a:t>
          </a:r>
        </a:p>
        <a:p>
          <a:pPr algn="l" rtl="0">
            <a:defRPr sz="1000"/>
          </a:pPr>
          <a:r>
            <a:rPr lang="ja-JP" altLang="en-US" sz="1100" b="0" i="0" u="none" strike="noStrike" baseline="0">
              <a:solidFill>
                <a:srgbClr val="000000"/>
              </a:solidFill>
              <a:latin typeface="ＭＳ Ｐゴシック"/>
              <a:ea typeface="ＭＳ Ｐゴシック"/>
            </a:rPr>
            <a:t>お願いします。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419100</xdr:colOff>
      <xdr:row>12</xdr:row>
      <xdr:rowOff>0</xdr:rowOff>
    </xdr:from>
    <xdr:to>
      <xdr:col>21</xdr:col>
      <xdr:colOff>0</xdr:colOff>
      <xdr:row>12</xdr:row>
      <xdr:rowOff>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0353675" y="3133725"/>
          <a:ext cx="23145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未登録商品が多くありますので</a:t>
          </a:r>
        </a:p>
        <a:p>
          <a:pPr algn="l" rtl="0">
            <a:defRPr sz="1000"/>
          </a:pPr>
          <a:r>
            <a:rPr lang="ja-JP" altLang="en-US" sz="1100" b="0" i="0" u="none" strike="noStrike" baseline="0">
              <a:solidFill>
                <a:srgbClr val="000000"/>
              </a:solidFill>
              <a:latin typeface="ＭＳ Ｐゴシック"/>
              <a:ea typeface="ＭＳ Ｐゴシック"/>
            </a:rPr>
            <a:t>企画される際は事前に連絡を</a:t>
          </a:r>
        </a:p>
        <a:p>
          <a:pPr algn="l" rtl="0">
            <a:defRPr sz="1000"/>
          </a:pPr>
          <a:r>
            <a:rPr lang="ja-JP" altLang="en-US" sz="1100" b="0" i="0" u="none" strike="noStrike" baseline="0">
              <a:solidFill>
                <a:srgbClr val="000000"/>
              </a:solidFill>
              <a:latin typeface="ＭＳ Ｐゴシック"/>
              <a:ea typeface="ＭＳ Ｐゴシック"/>
            </a:rPr>
            <a:t>お願いします。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419100</xdr:colOff>
      <xdr:row>12</xdr:row>
      <xdr:rowOff>0</xdr:rowOff>
    </xdr:from>
    <xdr:to>
      <xdr:col>21</xdr:col>
      <xdr:colOff>0</xdr:colOff>
      <xdr:row>12</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0353675" y="3133725"/>
          <a:ext cx="23145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未登録商品が多くありますので</a:t>
          </a:r>
        </a:p>
        <a:p>
          <a:pPr algn="l" rtl="0">
            <a:defRPr sz="1000"/>
          </a:pPr>
          <a:r>
            <a:rPr lang="ja-JP" altLang="en-US" sz="1100" b="0" i="0" u="none" strike="noStrike" baseline="0">
              <a:solidFill>
                <a:srgbClr val="000000"/>
              </a:solidFill>
              <a:latin typeface="ＭＳ Ｐゴシック"/>
              <a:ea typeface="ＭＳ Ｐゴシック"/>
            </a:rPr>
            <a:t>企画される際は事前に連絡を</a:t>
          </a:r>
        </a:p>
        <a:p>
          <a:pPr algn="l" rtl="0">
            <a:defRPr sz="1000"/>
          </a:pPr>
          <a:r>
            <a:rPr lang="ja-JP" altLang="en-US" sz="1100" b="0" i="0" u="none" strike="noStrike" baseline="0">
              <a:solidFill>
                <a:srgbClr val="000000"/>
              </a:solidFill>
              <a:latin typeface="ＭＳ Ｐゴシック"/>
              <a:ea typeface="ＭＳ Ｐゴシック"/>
            </a:rPr>
            <a:t>お願いします。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28575</xdr:colOff>
      <xdr:row>12</xdr:row>
      <xdr:rowOff>0</xdr:rowOff>
    </xdr:from>
    <xdr:to>
      <xdr:col>20</xdr:col>
      <xdr:colOff>447675</xdr:colOff>
      <xdr:row>12</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1258550" y="3133725"/>
          <a:ext cx="4191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・最小発注単位は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アイテム</a:t>
          </a:r>
        </a:p>
        <a:p>
          <a:pPr algn="l" rtl="0">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個以上です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・納品ロットは合計で</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個以上</a:t>
          </a:r>
        </a:p>
        <a:p>
          <a:pPr algn="l" rtl="0">
            <a:defRPr sz="1000"/>
          </a:pPr>
          <a:r>
            <a:rPr lang="ja-JP" altLang="en-US" sz="1100" b="0" i="0" u="none" strike="noStrike" baseline="0">
              <a:solidFill>
                <a:srgbClr val="000000"/>
              </a:solidFill>
              <a:latin typeface="ＭＳ Ｐゴシック"/>
              <a:ea typeface="ＭＳ Ｐゴシック"/>
            </a:rPr>
            <a:t>　　　　　　　　　　　　　　　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・発注リードタイムは３日前</a:t>
          </a:r>
        </a:p>
        <a:p>
          <a:pPr algn="l" rtl="0">
            <a:defRPr sz="1000"/>
          </a:pPr>
          <a:r>
            <a:rPr lang="ja-JP" altLang="en-US" sz="1100" b="0" i="0" u="none" strike="noStrike" baseline="0">
              <a:solidFill>
                <a:srgbClr val="000000"/>
              </a:solidFill>
              <a:latin typeface="ＭＳ Ｐゴシック"/>
              <a:ea typeface="ＭＳ Ｐゴシック"/>
            </a:rPr>
            <a:t>　　　　　　　　　　　　にお願いします。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・弊社マスター登録を行っておりませんので取扱いアイテムは事前に連絡をおねがします。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・本日　２便でサンプルを納品しますので確認して下さい。</a:t>
          </a:r>
        </a:p>
      </xdr:txBody>
    </xdr:sp>
    <xdr:clientData/>
  </xdr:twoCellAnchor>
  <xdr:twoCellAnchor>
    <xdr:from>
      <xdr:col>15</xdr:col>
      <xdr:colOff>285750</xdr:colOff>
      <xdr:row>12</xdr:row>
      <xdr:rowOff>0</xdr:rowOff>
    </xdr:from>
    <xdr:to>
      <xdr:col>20</xdr:col>
      <xdr:colOff>828675</xdr:colOff>
      <xdr:row>12</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10696575" y="3133725"/>
          <a:ext cx="13620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・小岩井と惣菜は後日送付します。</a:t>
          </a:r>
        </a:p>
      </xdr:txBody>
    </xdr:sp>
    <xdr:clientData/>
  </xdr:twoCellAnchor>
  <xdr:twoCellAnchor>
    <xdr:from>
      <xdr:col>12</xdr:col>
      <xdr:colOff>167152</xdr:colOff>
      <xdr:row>6</xdr:row>
      <xdr:rowOff>104775</xdr:rowOff>
    </xdr:from>
    <xdr:to>
      <xdr:col>15</xdr:col>
      <xdr:colOff>676269</xdr:colOff>
      <xdr:row>8</xdr:row>
      <xdr:rowOff>161925</xdr:rowOff>
    </xdr:to>
    <xdr:grpSp>
      <xdr:nvGrpSpPr>
        <xdr:cNvPr id="10" name="Group 9">
          <a:extLst>
            <a:ext uri="{FF2B5EF4-FFF2-40B4-BE49-F238E27FC236}">
              <a16:creationId xmlns:a16="http://schemas.microsoft.com/office/drawing/2014/main" id="{00000000-0008-0000-0000-00000A000000}"/>
            </a:ext>
          </a:extLst>
        </xdr:cNvPr>
        <xdr:cNvGrpSpPr>
          <a:grpSpLocks/>
        </xdr:cNvGrpSpPr>
      </xdr:nvGrpSpPr>
      <xdr:grpSpPr bwMode="auto">
        <a:xfrm>
          <a:off x="10064685" y="1688042"/>
          <a:ext cx="1448917" cy="709083"/>
          <a:chOff x="3466" y="188"/>
          <a:chExt cx="232" cy="90"/>
        </a:xfrm>
      </xdr:grpSpPr>
      <xdr:sp macro="" textlink="">
        <xdr:nvSpPr>
          <xdr:cNvPr id="11" name="Rectangle 10">
            <a:extLst>
              <a:ext uri="{FF2B5EF4-FFF2-40B4-BE49-F238E27FC236}">
                <a16:creationId xmlns:a16="http://schemas.microsoft.com/office/drawing/2014/main" id="{00000000-0008-0000-0000-00000B000000}"/>
              </a:ext>
            </a:extLst>
          </xdr:cNvPr>
          <xdr:cNvSpPr>
            <a:spLocks noChangeArrowheads="1"/>
          </xdr:cNvSpPr>
        </xdr:nvSpPr>
        <xdr:spPr bwMode="auto">
          <a:xfrm>
            <a:off x="3467" y="188"/>
            <a:ext cx="231" cy="88"/>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3466" y="216"/>
            <a:ext cx="232" cy="0"/>
          </a:xfrm>
          <a:prstGeom prst="line">
            <a:avLst/>
          </a:pr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3585" y="188"/>
            <a:ext cx="0" cy="90"/>
          </a:xfrm>
          <a:prstGeom prst="line">
            <a:avLst/>
          </a:prstGeom>
          <a:noFill/>
          <a:ln w="9525">
            <a:solidFill>
              <a:srgbClr val="000000"/>
            </a:solidFill>
            <a:round/>
            <a:headEnd/>
            <a:tailEnd/>
          </a:ln>
        </xdr:spPr>
      </xdr:sp>
    </xdr:grpSp>
    <xdr:clientData/>
  </xdr:twoCellAnchor>
  <xdr:twoCellAnchor>
    <xdr:from>
      <xdr:col>2</xdr:col>
      <xdr:colOff>28575</xdr:colOff>
      <xdr:row>5</xdr:row>
      <xdr:rowOff>38100</xdr:rowOff>
    </xdr:from>
    <xdr:to>
      <xdr:col>4</xdr:col>
      <xdr:colOff>771525</xdr:colOff>
      <xdr:row>7</xdr:row>
      <xdr:rowOff>0</xdr:rowOff>
    </xdr:to>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1882775" y="1308100"/>
          <a:ext cx="1107017" cy="563033"/>
          <a:chOff x="2908" y="139"/>
          <a:chExt cx="337" cy="51"/>
        </a:xfrm>
      </xdr:grpSpPr>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2908" y="139"/>
            <a:ext cx="337" cy="0"/>
          </a:xfrm>
          <a:prstGeom prst="line">
            <a:avLst/>
          </a:pr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2908" y="164"/>
            <a:ext cx="337" cy="0"/>
          </a:xfrm>
          <a:prstGeom prst="line">
            <a:avLst/>
          </a:prstGeom>
          <a:noFill/>
          <a:ln w="9525">
            <a:solidFill>
              <a:srgbClr val="000000"/>
            </a:solidFill>
            <a:round/>
            <a:headEnd/>
            <a:tailEnd/>
          </a:ln>
        </xdr:spPr>
      </xdr:sp>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908" y="190"/>
            <a:ext cx="337" cy="0"/>
          </a:xfrm>
          <a:prstGeom prst="line">
            <a:avLst/>
          </a:prstGeom>
          <a:noFill/>
          <a:ln w="9525">
            <a:solidFill>
              <a:srgbClr val="000000"/>
            </a:solidFill>
            <a:round/>
            <a:headEnd/>
            <a:tailEnd/>
          </a:ln>
        </xdr:spPr>
      </xdr:sp>
    </xdr:grpSp>
    <xdr:clientData/>
  </xdr:twoCellAnchor>
  <xdr:twoCellAnchor>
    <xdr:from>
      <xdr:col>20</xdr:col>
      <xdr:colOff>47625</xdr:colOff>
      <xdr:row>12</xdr:row>
      <xdr:rowOff>0</xdr:rowOff>
    </xdr:from>
    <xdr:to>
      <xdr:col>20</xdr:col>
      <xdr:colOff>447675</xdr:colOff>
      <xdr:row>12</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11277600" y="3133725"/>
          <a:ext cx="4000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・京仕立て茶碗むし　終売です</a:t>
          </a:r>
        </a:p>
        <a:p>
          <a:pPr algn="l" rtl="0">
            <a:defRPr sz="1000"/>
          </a:pPr>
          <a:r>
            <a:rPr lang="ja-JP" altLang="en-US" sz="1100" b="0" i="0" u="none" strike="noStrike" baseline="0">
              <a:solidFill>
                <a:srgbClr val="000000"/>
              </a:solidFill>
              <a:latin typeface="ＭＳ Ｐゴシック"/>
              <a:ea typeface="ＭＳ Ｐゴシック"/>
            </a:rPr>
            <a:t>　連絡が送れて申しわけございません</a:t>
          </a:r>
        </a:p>
        <a:p>
          <a:pPr algn="l" rtl="0">
            <a:defRPr sz="1000"/>
          </a:pPr>
          <a:r>
            <a:rPr lang="ja-JP" altLang="en-US" sz="1100" b="0" i="0" u="none" strike="noStrike" baseline="0">
              <a:solidFill>
                <a:srgbClr val="000000"/>
              </a:solidFill>
              <a:latin typeface="ＭＳ Ｐゴシック"/>
              <a:ea typeface="ＭＳ Ｐゴシック"/>
            </a:rPr>
            <a:t>　明日　京都食品のパンフレットを送ら　</a:t>
          </a:r>
        </a:p>
        <a:p>
          <a:pPr algn="l" rtl="0">
            <a:defRPr sz="1000"/>
          </a:pPr>
          <a:r>
            <a:rPr lang="ja-JP" altLang="en-US" sz="1100" b="0" i="0" u="none" strike="noStrike" baseline="0">
              <a:solidFill>
                <a:srgbClr val="000000"/>
              </a:solidFill>
              <a:latin typeface="ＭＳ Ｐゴシック"/>
              <a:ea typeface="ＭＳ Ｐゴシック"/>
            </a:rPr>
            <a:t>　させて頂きます。</a:t>
          </a:r>
        </a:p>
      </xdr:txBody>
    </xdr:sp>
    <xdr:clientData/>
  </xdr:twoCellAnchor>
  <xdr:twoCellAnchor>
    <xdr:from>
      <xdr:col>14</xdr:col>
      <xdr:colOff>419100</xdr:colOff>
      <xdr:row>12</xdr:row>
      <xdr:rowOff>0</xdr:rowOff>
    </xdr:from>
    <xdr:to>
      <xdr:col>21</xdr:col>
      <xdr:colOff>0</xdr:colOff>
      <xdr:row>12</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10353675" y="3133725"/>
          <a:ext cx="23145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未登録商品が多くありますの</a:t>
          </a:r>
        </a:p>
        <a:p>
          <a:pPr algn="l" rtl="0">
            <a:defRPr sz="1000"/>
          </a:pPr>
          <a:r>
            <a:rPr lang="ja-JP" altLang="en-US" sz="1100" b="0" i="0" u="none" strike="noStrike" baseline="0">
              <a:solidFill>
                <a:srgbClr val="000000"/>
              </a:solidFill>
              <a:latin typeface="ＭＳ Ｐゴシック"/>
              <a:ea typeface="ＭＳ Ｐゴシック"/>
            </a:rPr>
            <a:t>企画される際は事前に連絡を</a:t>
          </a:r>
        </a:p>
        <a:p>
          <a:pPr algn="l" rtl="0">
            <a:defRPr sz="1000"/>
          </a:pPr>
          <a:r>
            <a:rPr lang="ja-JP" altLang="en-US" sz="1100" b="0" i="0" u="none" strike="noStrike" baseline="0">
              <a:solidFill>
                <a:srgbClr val="000000"/>
              </a:solidFill>
              <a:latin typeface="ＭＳ Ｐゴシック"/>
              <a:ea typeface="ＭＳ Ｐゴシック"/>
            </a:rPr>
            <a:t>お願いします。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419100</xdr:colOff>
      <xdr:row>12</xdr:row>
      <xdr:rowOff>0</xdr:rowOff>
    </xdr:from>
    <xdr:to>
      <xdr:col>21</xdr:col>
      <xdr:colOff>0</xdr:colOff>
      <xdr:row>12</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10353675" y="3133725"/>
          <a:ext cx="2314575"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未が多くありますので</a:t>
          </a:r>
        </a:p>
        <a:p>
          <a:pPr algn="l" rtl="0">
            <a:defRPr sz="1000"/>
          </a:pPr>
          <a:r>
            <a:rPr lang="ja-JP" altLang="en-US" sz="1100" b="0" i="0" u="none" strike="noStrike" baseline="0">
              <a:solidFill>
                <a:srgbClr val="000000"/>
              </a:solidFill>
              <a:latin typeface="ＭＳ Ｐゴシック"/>
              <a:ea typeface="ＭＳ Ｐゴシック"/>
            </a:rPr>
            <a:t>企画される際は事前に連絡を</a:t>
          </a:r>
        </a:p>
        <a:p>
          <a:pPr algn="l" rtl="0">
            <a:defRPr sz="1000"/>
          </a:pPr>
          <a:r>
            <a:rPr lang="ja-JP" altLang="en-US" sz="1100" b="0" i="0" u="none" strike="noStrike" baseline="0">
              <a:solidFill>
                <a:srgbClr val="000000"/>
              </a:solidFill>
              <a:latin typeface="ＭＳ Ｐゴシック"/>
              <a:ea typeface="ＭＳ Ｐゴシック"/>
            </a:rPr>
            <a:t>お願土日限定</a:t>
          </a:r>
          <a:r>
            <a:rPr lang="en-US" altLang="ja-JP" sz="1100" b="0" i="0" u="none" strike="noStrike" baseline="0">
              <a:solidFill>
                <a:srgbClr val="000000"/>
              </a:solidFill>
              <a:latin typeface="ＭＳ Ｐゴシック"/>
              <a:ea typeface="ＭＳ Ｐゴシック"/>
            </a:rPr>
            <a:t>224</a:t>
          </a:r>
          <a:r>
            <a:rPr lang="ja-JP" altLang="en-US" sz="1100" b="0" i="0" u="none" strike="noStrike" baseline="0">
              <a:solidFill>
                <a:srgbClr val="000000"/>
              </a:solidFill>
              <a:latin typeface="ＭＳ Ｐゴシック"/>
              <a:ea typeface="ＭＳ Ｐゴシック"/>
            </a:rPr>
            <a:t>いします。</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20</xdr:col>
      <xdr:colOff>28575</xdr:colOff>
      <xdr:row>12</xdr:row>
      <xdr:rowOff>0</xdr:rowOff>
    </xdr:from>
    <xdr:to>
      <xdr:col>20</xdr:col>
      <xdr:colOff>447675</xdr:colOff>
      <xdr:row>12</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11258550" y="3133725"/>
          <a:ext cx="4191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・最小発注単位は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アイテム</a:t>
          </a:r>
        </a:p>
        <a:p>
          <a:pPr algn="l" rtl="0">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個以上です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・納品ロットは合計で</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個以上</a:t>
          </a:r>
        </a:p>
        <a:p>
          <a:pPr algn="l" rtl="0">
            <a:defRPr sz="1000"/>
          </a:pPr>
          <a:r>
            <a:rPr lang="ja-JP" altLang="en-US" sz="1100" b="0" i="0" u="none" strike="noStrike" baseline="0">
              <a:solidFill>
                <a:srgbClr val="000000"/>
              </a:solidFill>
              <a:latin typeface="ＭＳ Ｐゴシック"/>
              <a:ea typeface="ＭＳ Ｐゴシック"/>
            </a:rPr>
            <a:t>　　　　　　　　　　　　　　　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・発注リードタイムは３日前</a:t>
          </a:r>
        </a:p>
        <a:p>
          <a:pPr algn="l" rtl="0">
            <a:defRPr sz="1000"/>
          </a:pPr>
          <a:r>
            <a:rPr lang="ja-JP" altLang="en-US" sz="1100" b="0" i="0" u="none" strike="noStrike" baseline="0">
              <a:solidFill>
                <a:srgbClr val="000000"/>
              </a:solidFill>
              <a:latin typeface="ＭＳ Ｐゴシック"/>
              <a:ea typeface="ＭＳ Ｐゴシック"/>
            </a:rPr>
            <a:t>　　　　　　　　　　　　にお願いします。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・弊社マスター登録を行っておりませんので取扱いアイテムは事前に連絡をおねがします。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・本日　２便でサンプルを納品しますので確認して下さい。</a:t>
          </a:r>
        </a:p>
      </xdr:txBody>
    </xdr:sp>
    <xdr:clientData/>
  </xdr:twoCellAnchor>
  <xdr:twoCellAnchor>
    <xdr:from>
      <xdr:col>20</xdr:col>
      <xdr:colOff>47625</xdr:colOff>
      <xdr:row>12</xdr:row>
      <xdr:rowOff>0</xdr:rowOff>
    </xdr:from>
    <xdr:to>
      <xdr:col>20</xdr:col>
      <xdr:colOff>447675</xdr:colOff>
      <xdr:row>12</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11277600" y="3133725"/>
          <a:ext cx="4000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・京仕立て茶碗むし　終売です</a:t>
          </a:r>
        </a:p>
        <a:p>
          <a:pPr algn="l" rtl="0">
            <a:defRPr sz="1000"/>
          </a:pPr>
          <a:r>
            <a:rPr lang="ja-JP" altLang="en-US" sz="1100" b="0" i="0" u="none" strike="noStrike" baseline="0">
              <a:solidFill>
                <a:srgbClr val="000000"/>
              </a:solidFill>
              <a:latin typeface="ＭＳ Ｐゴシック"/>
              <a:ea typeface="ＭＳ Ｐゴシック"/>
            </a:rPr>
            <a:t>　連絡が送れて申しわけございません</a:t>
          </a:r>
        </a:p>
        <a:p>
          <a:pPr algn="l" rtl="0">
            <a:defRPr sz="1000"/>
          </a:pPr>
          <a:r>
            <a:rPr lang="ja-JP" altLang="en-US" sz="1100" b="0" i="0" u="none" strike="noStrike" baseline="0">
              <a:solidFill>
                <a:srgbClr val="000000"/>
              </a:solidFill>
              <a:latin typeface="ＭＳ Ｐゴシック"/>
              <a:ea typeface="ＭＳ Ｐゴシック"/>
            </a:rPr>
            <a:t>　明日　京都食品のパンフレットを送ら　</a:t>
          </a:r>
        </a:p>
        <a:p>
          <a:pPr algn="l" rtl="0">
            <a:defRPr sz="1000"/>
          </a:pPr>
          <a:r>
            <a:rPr lang="ja-JP" altLang="en-US" sz="1100" b="0" i="0" u="none" strike="noStrike" baseline="0">
              <a:solidFill>
                <a:srgbClr val="000000"/>
              </a:solidFill>
              <a:latin typeface="ＭＳ Ｐゴシック"/>
              <a:ea typeface="ＭＳ Ｐゴシック"/>
            </a:rPr>
            <a:t>　させて頂きます。</a:t>
          </a:r>
        </a:p>
      </xdr:txBody>
    </xdr:sp>
    <xdr:clientData/>
  </xdr:twoCellAnchor>
  <xdr:twoCellAnchor>
    <xdr:from>
      <xdr:col>20</xdr:col>
      <xdr:colOff>28575</xdr:colOff>
      <xdr:row>12</xdr:row>
      <xdr:rowOff>0</xdr:rowOff>
    </xdr:from>
    <xdr:to>
      <xdr:col>20</xdr:col>
      <xdr:colOff>447675</xdr:colOff>
      <xdr:row>12</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a:spLocks noChangeArrowheads="1"/>
        </xdr:cNvSpPr>
      </xdr:nvSpPr>
      <xdr:spPr bwMode="auto">
        <a:xfrm>
          <a:off x="11258550" y="3133725"/>
          <a:ext cx="4191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・最小発注単位は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アイテム</a:t>
          </a:r>
        </a:p>
        <a:p>
          <a:pPr algn="l" rtl="0">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個以上です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・納品ロットは合計で</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個以上</a:t>
          </a:r>
        </a:p>
        <a:p>
          <a:pPr algn="l" rtl="0">
            <a:defRPr sz="1000"/>
          </a:pPr>
          <a:r>
            <a:rPr lang="ja-JP" altLang="en-US" sz="1100" b="0" i="0" u="none" strike="noStrike" baseline="0">
              <a:solidFill>
                <a:srgbClr val="000000"/>
              </a:solidFill>
              <a:latin typeface="ＭＳ Ｐゴシック"/>
              <a:ea typeface="ＭＳ Ｐゴシック"/>
            </a:rPr>
            <a:t>　　　　　　　　　　　　　　　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・発注リードタイムは３日前</a:t>
          </a:r>
        </a:p>
        <a:p>
          <a:pPr algn="l" rtl="0">
            <a:defRPr sz="1000"/>
          </a:pPr>
          <a:r>
            <a:rPr lang="ja-JP" altLang="en-US" sz="1100" b="0" i="0" u="none" strike="noStrike" baseline="0">
              <a:solidFill>
                <a:srgbClr val="000000"/>
              </a:solidFill>
              <a:latin typeface="ＭＳ Ｐゴシック"/>
              <a:ea typeface="ＭＳ Ｐゴシック"/>
            </a:rPr>
            <a:t>　　　　　　　　　　　　にお願いします。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・弊社マスター登録を行っておりませんので取扱いアイテムは事前に連絡をおねがします。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・本日　２便でサンプルを納品しますので確認して下さい。</a:t>
          </a:r>
        </a:p>
      </xdr:txBody>
    </xdr:sp>
    <xdr:clientData/>
  </xdr:twoCellAnchor>
  <xdr:twoCellAnchor>
    <xdr:from>
      <xdr:col>18</xdr:col>
      <xdr:colOff>47625</xdr:colOff>
      <xdr:row>12</xdr:row>
      <xdr:rowOff>0</xdr:rowOff>
    </xdr:from>
    <xdr:to>
      <xdr:col>18</xdr:col>
      <xdr:colOff>447675</xdr:colOff>
      <xdr:row>12</xdr:row>
      <xdr:rowOff>0</xdr:rowOff>
    </xdr:to>
    <xdr:sp macro="" textlink="">
      <xdr:nvSpPr>
        <xdr:cNvPr id="24" name="Text Box 3">
          <a:extLst>
            <a:ext uri="{FF2B5EF4-FFF2-40B4-BE49-F238E27FC236}">
              <a16:creationId xmlns:a16="http://schemas.microsoft.com/office/drawing/2014/main" id="{FBD3EB73-B580-4729-96AC-4A0FB5263E07}"/>
            </a:ext>
          </a:extLst>
        </xdr:cNvPr>
        <xdr:cNvSpPr txBox="1">
          <a:spLocks noChangeArrowheads="1"/>
        </xdr:cNvSpPr>
      </xdr:nvSpPr>
      <xdr:spPr bwMode="auto">
        <a:xfrm>
          <a:off x="15621000" y="3114675"/>
          <a:ext cx="4000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・京仕立て茶碗むし　終売です</a:t>
          </a:r>
        </a:p>
        <a:p>
          <a:pPr algn="l" rtl="0">
            <a:defRPr sz="1000"/>
          </a:pPr>
          <a:r>
            <a:rPr lang="ja-JP" altLang="en-US" sz="1100" b="0" i="0" u="none" strike="noStrike" baseline="0">
              <a:solidFill>
                <a:srgbClr val="000000"/>
              </a:solidFill>
              <a:latin typeface="ＭＳ Ｐゴシック"/>
              <a:ea typeface="ＭＳ Ｐゴシック"/>
            </a:rPr>
            <a:t>　連絡が送れて申しわけございません</a:t>
          </a:r>
        </a:p>
        <a:p>
          <a:pPr algn="l" rtl="0">
            <a:defRPr sz="1000"/>
          </a:pPr>
          <a:r>
            <a:rPr lang="ja-JP" altLang="en-US" sz="1100" b="0" i="0" u="none" strike="noStrike" baseline="0">
              <a:solidFill>
                <a:srgbClr val="000000"/>
              </a:solidFill>
              <a:latin typeface="ＭＳ Ｐゴシック"/>
              <a:ea typeface="ＭＳ Ｐゴシック"/>
            </a:rPr>
            <a:t>　明日　京都食品のパンフレットを送ら　</a:t>
          </a:r>
        </a:p>
        <a:p>
          <a:pPr algn="l" rtl="0">
            <a:defRPr sz="1000"/>
          </a:pPr>
          <a:r>
            <a:rPr lang="ja-JP" altLang="en-US" sz="1100" b="0" i="0" u="none" strike="noStrike" baseline="0">
              <a:solidFill>
                <a:srgbClr val="000000"/>
              </a:solidFill>
              <a:latin typeface="ＭＳ Ｐゴシック"/>
              <a:ea typeface="ＭＳ Ｐゴシック"/>
            </a:rPr>
            <a:t>　させて頂きます。</a:t>
          </a:r>
        </a:p>
      </xdr:txBody>
    </xdr:sp>
    <xdr:clientData/>
  </xdr:twoCellAnchor>
  <xdr:twoCellAnchor>
    <xdr:from>
      <xdr:col>18</xdr:col>
      <xdr:colOff>28575</xdr:colOff>
      <xdr:row>12</xdr:row>
      <xdr:rowOff>0</xdr:rowOff>
    </xdr:from>
    <xdr:to>
      <xdr:col>18</xdr:col>
      <xdr:colOff>447675</xdr:colOff>
      <xdr:row>12</xdr:row>
      <xdr:rowOff>0</xdr:rowOff>
    </xdr:to>
    <xdr:sp macro="" textlink="">
      <xdr:nvSpPr>
        <xdr:cNvPr id="26" name="Text Box 7">
          <a:extLst>
            <a:ext uri="{FF2B5EF4-FFF2-40B4-BE49-F238E27FC236}">
              <a16:creationId xmlns:a16="http://schemas.microsoft.com/office/drawing/2014/main" id="{2A1E031D-DEBC-4E97-8EA9-8B0FD0447CC6}"/>
            </a:ext>
          </a:extLst>
        </xdr:cNvPr>
        <xdr:cNvSpPr txBox="1">
          <a:spLocks noChangeArrowheads="1"/>
        </xdr:cNvSpPr>
      </xdr:nvSpPr>
      <xdr:spPr bwMode="auto">
        <a:xfrm>
          <a:off x="15601950" y="3114675"/>
          <a:ext cx="4191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・最小発注単位は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アイテム</a:t>
          </a:r>
        </a:p>
        <a:p>
          <a:pPr algn="l" rtl="0">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個以上です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・納品ロットは合計で</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個以上</a:t>
          </a:r>
        </a:p>
        <a:p>
          <a:pPr algn="l" rtl="0">
            <a:defRPr sz="1000"/>
          </a:pPr>
          <a:r>
            <a:rPr lang="ja-JP" altLang="en-US" sz="1100" b="0" i="0" u="none" strike="noStrike" baseline="0">
              <a:solidFill>
                <a:srgbClr val="000000"/>
              </a:solidFill>
              <a:latin typeface="ＭＳ Ｐゴシック"/>
              <a:ea typeface="ＭＳ Ｐゴシック"/>
            </a:rPr>
            <a:t>　　　　　　　　　　　　　　　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・発注リードタイムは３日前</a:t>
          </a:r>
        </a:p>
        <a:p>
          <a:pPr algn="l" rtl="0">
            <a:defRPr sz="1000"/>
          </a:pPr>
          <a:r>
            <a:rPr lang="ja-JP" altLang="en-US" sz="1100" b="0" i="0" u="none" strike="noStrike" baseline="0">
              <a:solidFill>
                <a:srgbClr val="000000"/>
              </a:solidFill>
              <a:latin typeface="ＭＳ Ｐゴシック"/>
              <a:ea typeface="ＭＳ Ｐゴシック"/>
            </a:rPr>
            <a:t>　　　　　　　　　　　　にお願いします。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・弊社マスター登録を行っておりませんので取扱いアイテムは事前に連絡をおねがします。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・本日　２便でサンプルを納品しますので確認して下さい。</a:t>
          </a:r>
        </a:p>
      </xdr:txBody>
    </xdr:sp>
    <xdr:clientData/>
  </xdr:twoCellAnchor>
  <xdr:twoCellAnchor>
    <xdr:from>
      <xdr:col>18</xdr:col>
      <xdr:colOff>47625</xdr:colOff>
      <xdr:row>12</xdr:row>
      <xdr:rowOff>0</xdr:rowOff>
    </xdr:from>
    <xdr:to>
      <xdr:col>18</xdr:col>
      <xdr:colOff>447675</xdr:colOff>
      <xdr:row>12</xdr:row>
      <xdr:rowOff>0</xdr:rowOff>
    </xdr:to>
    <xdr:sp macro="" textlink="">
      <xdr:nvSpPr>
        <xdr:cNvPr id="27" name="Text Box 17">
          <a:extLst>
            <a:ext uri="{FF2B5EF4-FFF2-40B4-BE49-F238E27FC236}">
              <a16:creationId xmlns:a16="http://schemas.microsoft.com/office/drawing/2014/main" id="{AE86C7D7-CAC8-4B05-ACB0-0E0856A9EDEB}"/>
            </a:ext>
          </a:extLst>
        </xdr:cNvPr>
        <xdr:cNvSpPr txBox="1">
          <a:spLocks noChangeArrowheads="1"/>
        </xdr:cNvSpPr>
      </xdr:nvSpPr>
      <xdr:spPr bwMode="auto">
        <a:xfrm>
          <a:off x="15621000" y="3114675"/>
          <a:ext cx="4000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・京仕立て茶碗むし　終売です</a:t>
          </a:r>
        </a:p>
        <a:p>
          <a:pPr algn="l" rtl="0">
            <a:defRPr sz="1000"/>
          </a:pPr>
          <a:r>
            <a:rPr lang="ja-JP" altLang="en-US" sz="1100" b="0" i="0" u="none" strike="noStrike" baseline="0">
              <a:solidFill>
                <a:srgbClr val="000000"/>
              </a:solidFill>
              <a:latin typeface="ＭＳ Ｐゴシック"/>
              <a:ea typeface="ＭＳ Ｐゴシック"/>
            </a:rPr>
            <a:t>　連絡が送れて申しわけございません</a:t>
          </a:r>
        </a:p>
        <a:p>
          <a:pPr algn="l" rtl="0">
            <a:defRPr sz="1000"/>
          </a:pPr>
          <a:r>
            <a:rPr lang="ja-JP" altLang="en-US" sz="1100" b="0" i="0" u="none" strike="noStrike" baseline="0">
              <a:solidFill>
                <a:srgbClr val="000000"/>
              </a:solidFill>
              <a:latin typeface="ＭＳ Ｐゴシック"/>
              <a:ea typeface="ＭＳ Ｐゴシック"/>
            </a:rPr>
            <a:t>　明日　京都食品のパンフレットを送ら　</a:t>
          </a:r>
        </a:p>
        <a:p>
          <a:pPr algn="l" rtl="0">
            <a:defRPr sz="1000"/>
          </a:pPr>
          <a:r>
            <a:rPr lang="ja-JP" altLang="en-US" sz="1100" b="0" i="0" u="none" strike="noStrike" baseline="0">
              <a:solidFill>
                <a:srgbClr val="000000"/>
              </a:solidFill>
              <a:latin typeface="ＭＳ Ｐゴシック"/>
              <a:ea typeface="ＭＳ Ｐゴシック"/>
            </a:rPr>
            <a:t>　させて頂きます。</a:t>
          </a:r>
        </a:p>
      </xdr:txBody>
    </xdr:sp>
    <xdr:clientData/>
  </xdr:twoCellAnchor>
  <xdr:twoCellAnchor>
    <xdr:from>
      <xdr:col>18</xdr:col>
      <xdr:colOff>28575</xdr:colOff>
      <xdr:row>12</xdr:row>
      <xdr:rowOff>0</xdr:rowOff>
    </xdr:from>
    <xdr:to>
      <xdr:col>18</xdr:col>
      <xdr:colOff>447675</xdr:colOff>
      <xdr:row>12</xdr:row>
      <xdr:rowOff>0</xdr:rowOff>
    </xdr:to>
    <xdr:sp macro="" textlink="">
      <xdr:nvSpPr>
        <xdr:cNvPr id="28" name="Text Box 22">
          <a:extLst>
            <a:ext uri="{FF2B5EF4-FFF2-40B4-BE49-F238E27FC236}">
              <a16:creationId xmlns:a16="http://schemas.microsoft.com/office/drawing/2014/main" id="{16ED9A39-EC46-488C-BBA4-FA29E8D8F2FC}"/>
            </a:ext>
          </a:extLst>
        </xdr:cNvPr>
        <xdr:cNvSpPr txBox="1">
          <a:spLocks noChangeArrowheads="1"/>
        </xdr:cNvSpPr>
      </xdr:nvSpPr>
      <xdr:spPr bwMode="auto">
        <a:xfrm>
          <a:off x="15601950" y="3114675"/>
          <a:ext cx="4191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・最小発注単位は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アイテム</a:t>
          </a:r>
        </a:p>
        <a:p>
          <a:pPr algn="l" rtl="0">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個以上です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・納品ロットは合計で</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個以上</a:t>
          </a:r>
        </a:p>
        <a:p>
          <a:pPr algn="l" rtl="0">
            <a:defRPr sz="1000"/>
          </a:pPr>
          <a:r>
            <a:rPr lang="ja-JP" altLang="en-US" sz="1100" b="0" i="0" u="none" strike="noStrike" baseline="0">
              <a:solidFill>
                <a:srgbClr val="000000"/>
              </a:solidFill>
              <a:latin typeface="ＭＳ Ｐゴシック"/>
              <a:ea typeface="ＭＳ Ｐゴシック"/>
            </a:rPr>
            <a:t>　　　　　　　　　　　　　　　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・発注リードタイムは３日前</a:t>
          </a:r>
        </a:p>
        <a:p>
          <a:pPr algn="l" rtl="0">
            <a:defRPr sz="1000"/>
          </a:pPr>
          <a:r>
            <a:rPr lang="ja-JP" altLang="en-US" sz="1100" b="0" i="0" u="none" strike="noStrike" baseline="0">
              <a:solidFill>
                <a:srgbClr val="000000"/>
              </a:solidFill>
              <a:latin typeface="ＭＳ Ｐゴシック"/>
              <a:ea typeface="ＭＳ Ｐゴシック"/>
            </a:rPr>
            <a:t>　　　　　　　　　　　　にお願いします。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・弊社マスター登録を行っておりませんので取扱いアイテムは事前に連絡をおねがします。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・本日　２便でサンプルを納品しますので確認して下さい。</a:t>
          </a:r>
        </a:p>
      </xdr:txBody>
    </xdr:sp>
    <xdr:clientData/>
  </xdr:twoCellAnchor>
  <xdr:twoCellAnchor>
    <xdr:from>
      <xdr:col>18</xdr:col>
      <xdr:colOff>47625</xdr:colOff>
      <xdr:row>12</xdr:row>
      <xdr:rowOff>0</xdr:rowOff>
    </xdr:from>
    <xdr:to>
      <xdr:col>18</xdr:col>
      <xdr:colOff>447675</xdr:colOff>
      <xdr:row>12</xdr:row>
      <xdr:rowOff>0</xdr:rowOff>
    </xdr:to>
    <xdr:sp macro="" textlink="">
      <xdr:nvSpPr>
        <xdr:cNvPr id="30" name="Text Box 24">
          <a:extLst>
            <a:ext uri="{FF2B5EF4-FFF2-40B4-BE49-F238E27FC236}">
              <a16:creationId xmlns:a16="http://schemas.microsoft.com/office/drawing/2014/main" id="{A9613E7E-8707-4DBD-945B-0005FD55C032}"/>
            </a:ext>
          </a:extLst>
        </xdr:cNvPr>
        <xdr:cNvSpPr txBox="1">
          <a:spLocks noChangeArrowheads="1"/>
        </xdr:cNvSpPr>
      </xdr:nvSpPr>
      <xdr:spPr bwMode="auto">
        <a:xfrm>
          <a:off x="15621000" y="3114675"/>
          <a:ext cx="40005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・京仕立て茶碗むし　終売です</a:t>
          </a:r>
        </a:p>
        <a:p>
          <a:pPr algn="l" rtl="0">
            <a:defRPr sz="1000"/>
          </a:pPr>
          <a:r>
            <a:rPr lang="ja-JP" altLang="en-US" sz="1100" b="0" i="0" u="none" strike="noStrike" baseline="0">
              <a:solidFill>
                <a:srgbClr val="000000"/>
              </a:solidFill>
              <a:latin typeface="ＭＳ Ｐゴシック"/>
              <a:ea typeface="ＭＳ Ｐゴシック"/>
            </a:rPr>
            <a:t>　連絡が送れて申しわけございません</a:t>
          </a:r>
        </a:p>
        <a:p>
          <a:pPr algn="l" rtl="0">
            <a:defRPr sz="1000"/>
          </a:pPr>
          <a:r>
            <a:rPr lang="ja-JP" altLang="en-US" sz="1100" b="0" i="0" u="none" strike="noStrike" baseline="0">
              <a:solidFill>
                <a:srgbClr val="000000"/>
              </a:solidFill>
              <a:latin typeface="ＭＳ Ｐゴシック"/>
              <a:ea typeface="ＭＳ Ｐゴシック"/>
            </a:rPr>
            <a:t>　明日　京都食品のパンフレットを送ら　</a:t>
          </a:r>
        </a:p>
        <a:p>
          <a:pPr algn="l" rtl="0">
            <a:defRPr sz="1000"/>
          </a:pPr>
          <a:r>
            <a:rPr lang="ja-JP" altLang="en-US" sz="1100" b="0" i="0" u="none" strike="noStrike" baseline="0">
              <a:solidFill>
                <a:srgbClr val="000000"/>
              </a:solidFill>
              <a:latin typeface="ＭＳ Ｐゴシック"/>
              <a:ea typeface="ＭＳ Ｐゴシック"/>
            </a:rPr>
            <a:t>　させて頂きます。</a:t>
          </a:r>
        </a:p>
      </xdr:txBody>
    </xdr:sp>
    <xdr:clientData/>
  </xdr:twoCellAnchor>
  <xdr:twoCellAnchor>
    <xdr:from>
      <xdr:col>18</xdr:col>
      <xdr:colOff>28575</xdr:colOff>
      <xdr:row>12</xdr:row>
      <xdr:rowOff>0</xdr:rowOff>
    </xdr:from>
    <xdr:to>
      <xdr:col>18</xdr:col>
      <xdr:colOff>447675</xdr:colOff>
      <xdr:row>12</xdr:row>
      <xdr:rowOff>0</xdr:rowOff>
    </xdr:to>
    <xdr:sp macro="" textlink="">
      <xdr:nvSpPr>
        <xdr:cNvPr id="31" name="Text Box 28">
          <a:extLst>
            <a:ext uri="{FF2B5EF4-FFF2-40B4-BE49-F238E27FC236}">
              <a16:creationId xmlns:a16="http://schemas.microsoft.com/office/drawing/2014/main" id="{CBCDEA3B-7EB5-4E19-B67E-019DF37B5943}"/>
            </a:ext>
          </a:extLst>
        </xdr:cNvPr>
        <xdr:cNvSpPr txBox="1">
          <a:spLocks noChangeArrowheads="1"/>
        </xdr:cNvSpPr>
      </xdr:nvSpPr>
      <xdr:spPr bwMode="auto">
        <a:xfrm>
          <a:off x="15601950" y="3114675"/>
          <a:ext cx="41910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・最小発注単位は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アイテム</a:t>
          </a:r>
        </a:p>
        <a:p>
          <a:pPr algn="l" rtl="0">
            <a:defRPr sz="1000"/>
          </a:pP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個以上です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・納品ロットは合計で</a:t>
          </a:r>
          <a:r>
            <a:rPr lang="en-US" altLang="ja-JP" sz="1100" b="0" i="0" u="none" strike="noStrike" baseline="0">
              <a:solidFill>
                <a:srgbClr val="000000"/>
              </a:solidFill>
              <a:latin typeface="ＭＳ Ｐゴシック"/>
              <a:ea typeface="ＭＳ Ｐゴシック"/>
            </a:rPr>
            <a:t>25</a:t>
          </a:r>
          <a:r>
            <a:rPr lang="ja-JP" altLang="en-US" sz="1100" b="0" i="0" u="none" strike="noStrike" baseline="0">
              <a:solidFill>
                <a:srgbClr val="000000"/>
              </a:solidFill>
              <a:latin typeface="ＭＳ Ｐゴシック"/>
              <a:ea typeface="ＭＳ Ｐゴシック"/>
            </a:rPr>
            <a:t>個以上</a:t>
          </a:r>
        </a:p>
        <a:p>
          <a:pPr algn="l" rtl="0">
            <a:defRPr sz="1000"/>
          </a:pPr>
          <a:r>
            <a:rPr lang="ja-JP" altLang="en-US" sz="1100" b="0" i="0" u="none" strike="noStrike" baseline="0">
              <a:solidFill>
                <a:srgbClr val="000000"/>
              </a:solidFill>
              <a:latin typeface="ＭＳ Ｐゴシック"/>
              <a:ea typeface="ＭＳ Ｐゴシック"/>
            </a:rPr>
            <a:t>　　　　　　　　　　　　　　　となります。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・発注リードタイムは３日前</a:t>
          </a:r>
        </a:p>
        <a:p>
          <a:pPr algn="l" rtl="0">
            <a:defRPr sz="1000"/>
          </a:pPr>
          <a:r>
            <a:rPr lang="ja-JP" altLang="en-US" sz="1100" b="0" i="0" u="none" strike="noStrike" baseline="0">
              <a:solidFill>
                <a:srgbClr val="000000"/>
              </a:solidFill>
              <a:latin typeface="ＭＳ Ｐゴシック"/>
              <a:ea typeface="ＭＳ Ｐゴシック"/>
            </a:rPr>
            <a:t>　　　　　　　　　　　　にお願いします。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・弊社マスター登録を行っておりませんので取扱いアイテムは事前に連絡をおねがします。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・本日　２便でサンプルを納品しますので確認して下さい。</a:t>
          </a:r>
        </a:p>
      </xdr:txBody>
    </xdr:sp>
    <xdr:clientData/>
  </xdr:twoCellAnchor>
  <xdr:twoCellAnchor>
    <xdr:from>
      <xdr:col>15</xdr:col>
      <xdr:colOff>685800</xdr:colOff>
      <xdr:row>8</xdr:row>
      <xdr:rowOff>161924</xdr:rowOff>
    </xdr:from>
    <xdr:to>
      <xdr:col>20</xdr:col>
      <xdr:colOff>533400</xdr:colOff>
      <xdr:row>9</xdr:row>
      <xdr:rowOff>133349</xdr:rowOff>
    </xdr:to>
    <xdr:sp macro="" textlink="">
      <xdr:nvSpPr>
        <xdr:cNvPr id="3" name="正方形/長方形 2">
          <a:extLst>
            <a:ext uri="{FF2B5EF4-FFF2-40B4-BE49-F238E27FC236}">
              <a16:creationId xmlns:a16="http://schemas.microsoft.com/office/drawing/2014/main" id="{13C83C2B-9057-48B5-8915-4F95F4DCC04A}"/>
            </a:ext>
          </a:extLst>
        </xdr:cNvPr>
        <xdr:cNvSpPr/>
      </xdr:nvSpPr>
      <xdr:spPr>
        <a:xfrm>
          <a:off x="13477875" y="2409824"/>
          <a:ext cx="2924175" cy="276225"/>
        </a:xfrm>
        <a:prstGeom prst="rect">
          <a:avLst/>
        </a:prstGeom>
        <a:solidFill>
          <a:srgbClr val="F2FEB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　　　　　　　　納品日、数量（バラで）</a:t>
          </a:r>
          <a:endParaRPr kumimoji="1" lang="en-US" altLang="ja-JP" sz="1100" b="1">
            <a:solidFill>
              <a:sysClr val="windowText" lastClr="000000"/>
            </a:solidFill>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540;&#12479;&#12507;&#12523;&#12480;\&#20316;&#25104;&#20013;2005&#24180;11&#26376;&#24230;&#36009;&#20419;&#20225;&#30011;&#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un60062.intra.net.mycal:8080/Documents%20and%20Settings/aeon/&#12487;&#12473;&#12463;&#12488;&#12483;&#12503;/&#22825;&#29399;/&#20195;&#26367;/&#23665;&#31070;&#12373;&#12435;&#124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ocuments%20and%20Settings\owner\My%20Documents\2&#36009;&#20419;&#20225;&#30011;&#12398;&#12362;&#20181;&#20107;\&#26376;&#21029;&#20225;&#30011;&#26360;2005.3&#65374;8\2005&#24180;4&#26376;&#24230;&#36009;&#20419;&#20225;&#30011;&#25552;&#266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38306;&#35199;&#25903;&#24215;\&#35199;&#30000;\&#25285;&#24403;&#12481;&#12455;&#12540;&#12531;\CGC&#38306;&#35199;\&#12459;&#12490;&#12456;\&#12459;&#12490;&#12456;&#12539;&#36009;&#20419;&#25552;&#2669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owner\My%20Documents\2&#36009;&#20419;&#20225;&#30011;&#12398;&#12362;&#20181;&#20107;\&#26376;&#21029;&#20225;&#30011;&#26360;2005.3&#65374;8\2005&#24180;3&#26376;&#24230;&#36009;&#20419;&#20225;&#30011;&#25552;&#2669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My%20Dropbox\&#26157;&#21644;\&#26157;&#21644;&#27096;&#24481;&#35211;&#31309;\DOCUME~1\owner\LOCALS~1\Temp\notes7AD629\&#20316;&#25104;&#20013;2005&#24180;11&#26376;&#24230;&#36009;&#20419;&#20225;&#30011;&#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10.0.0.43\C_Drive\&#20225;&#30011;&#37096;\&#24179;&#25104;13&#24180;5&#26376;&#24230;&#20986;&#33655;&#20013;&#27490;&#65381;&#38283;&#22987;&#21830;&#21697;&#12487;&#12540;&#1247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Documents%20and%20Settings\&#36196;&#32701;&#24344;&#38534;\My%20Documents\&#26481;&#280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64.51.215\salespromote\&#36009;&#20419;&#12481;&#12540;&#12512;\&#36009;&#20419;&#20225;&#30011;\&#26376;&#21029;&#36009;&#20419;&#20225;&#30011;&#26360;\2004&#24180;4&#26376;&#24230;&#36009;&#20419;&#20225;&#30011;&#25552;&#266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0.0.206\checkout\Documents%20and%20Settings\Administrator\Local%20Settings\Temporary%20Internet%20Files\Content.IE5\05STIZ0D\DOCUME~1\ADMINI~1\LOCALS~1\Temp\SODIR1\&#24179;&#25104;15&#24180;&#24230;\10&#26376;&#24230;&#20986;&#33655;&#20013;&#27490;&#12539;&#38283;&#22987;&#65411;&#65438;&#65392;&#65408;x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wa069\C_Drive\DOCUME~1\ADMINI~1\LOCALS~1\Temp\SODIR1\3&#2637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60062.intra.net.mycal:8080/&#36011;&#24505;&#24773;&#22577;/2003&#24180;/TEMP/&#65302;&#26376;/&#65297;&#65304;&#36913;/&#27700;&#29987;&#24215;&#33303;&#23455;&#32318;13-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hokuhan\share_e\Public\&#26412;&#37096;&#20027;&#20652;&#20998;&#31185;&#20250;&#36039;&#26009;\2002&#24180;\&#65296;&#65298;&#65293;&#65302;&#26376;\&#38738;&#26524;\&#21830;&#21697;&#37096;&#20250;&#65302;&#26376;&#24230;\Book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My%20Dropbox\&#26157;&#21644;\&#26157;&#21644;&#27096;&#24481;&#35211;&#31309;\Documents%20and%20Settings\owner\My%20Documents\2&#36009;&#20419;&#20225;&#30011;&#12398;&#12362;&#20181;&#20107;\&#26376;&#21029;&#20225;&#30011;&#26360;2005.3&#65374;8\2005&#24180;4&#26376;&#24230;&#36009;&#20419;&#20225;&#30011;&#25552;&#266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21463;&#27880;&#34920;\FAX.&#22810;&#24215;&#33303;&#21463;&#27880;&#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v650624\D\&#36011;&#24505;&#24773;&#22577;\&#24215;&#33303;&#23455;&#32318;10-3&#65418;&#65438;&#65394;&#653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Users\awashimado\AppData\Local\Microsoft\Windows\Temporary%20Internet%20Files\Content.IE5\P6C6LBBB\&#24179;&#25104;24&#24180;11&#26376;&#24230;&#8810;&#38306;&#35199;&#8811;&#21830;&#21697;&#20986;&#33655;&#20013;&#27490;&#12539;&#38283;&#22987;&#65411;&#65438;&#65392;&#654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36011;&#24505;&#24773;&#22577;\&#36913;&#38291;&#23455;&#32318;&#22577;&#21578;\&#65303;&#26376;\&#65298;&#65296;&#36913;&#26908;&#35388;\&#36786;&#29987;&#12521;&#12531;&#12461;&#12531;&#12464;20w07_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EMP\VVORR31U.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64.51.215\SalesPromote\Documents%20and%20Settings\owner\My%20Documents\&#21942;&#26989;&#25512;&#36914;&#37096;\2004&#24180;6&#26376;&#24230;&#36009;&#20419;&#20225;&#30011;&#2636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Mailwork\&#19968;&#33324;&#24773;&#22577;&#24188;&#20816;&#12487;&#12470;&#12540;&#12488;&#32066;&#2277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un60062.intra.net.mycal:8080/&#36011;&#24505;&#24773;&#22577;/2003&#24180;/TEMP/&#65302;&#26376;/&#65297;&#65304;&#36913;/&#65302;&#65335;&#27700;&#2998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and%20Settings\owner\My%20Documents\2&#36009;&#20419;&#20225;&#30011;&#12398;&#12362;&#20181;&#20107;\&#23478;&#35336;&#35519;&#26619;&#65411;&#65438;&#65392;&#65408;\2003&#23478;&#35336;&#28040;&#36027;&#12487;&#12540;&#12479;&#65288;&#38306;&#26481;&#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20840;&#22269;&#21462;&#24341;&#20808;\2005\&#25968;&#23383;&#23455;&#32318;\&#32013;&#21697;&#24803;&#3375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v650624\D\&#36011;&#24505;&#24773;&#22577;\&#31532;&#65297;&#22235;&#21322;&#26399;\&#65300;&#26376;\&#65320;&#65298;&#65294;&#65304;&#36913;\&#27700;&#29987;&#23455;&#32318;8-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un60062.intra.net.mycal:8080/$JBEAAAAADIE8VgAAYQABG4xaHPxU.M/2004&#24180;9&#26376;&#24230;&#20083;&#35069;&#21697;&#12539;&#20083;&#39154;&#26009;&#36009;&#20419;&#35336;&#300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v650624\D\&#36011;&#24505;&#24773;&#22577;\&#36913;&#38291;&#23455;&#32318;&#22577;&#21578;\&#65297;&#65298;&#26376;\&#65300;&#65300;&#36913;\&#36786;&#29987;&#12300;&#24215;&#33303;&#21029;&#12301;&#12521;&#12531;&#12461;&#12531;&#12464;&#65300;&#65300;w.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My%20Dropbox\&#26157;&#21644;\&#26157;&#21644;&#27096;&#24481;&#35211;&#31309;\Documents%20and%20Settings\Administrator\My%20Documents\&#20181;&#20107;&#38306;&#20418;\&#21462;&#24341;&#20808;\&#12510;&#12523;&#12452;&#12481;\&#20652;&#20107;&#20225;&#30011;&#26360;\&#65296;&#65304;.&#19971;&#22805;&#12289;&#22303;&#2999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0.0.206\checkout\&#22775;&#20869;&#12373;&#12435;&#12398;&#20181;&#20107;\&#20013;&#27490;&#38283;&#22987;&#26696;\6&#26376;&#20104;&#28204;\111219&#37096;&#38272;&#38291;\DOCUME~1\ADMINI~1\LOCALS~1\Temp\SODIR1\&#24179;&#25104;15&#24180;&#24230;\&#24179;&#25104;15&#24180;5&#26376;&#24230;&#21830;&#21697;&#20986;&#33655;&#20013;&#27490;&#12539;&#38283;&#22987;&#65411;&#65438;&#65392;&#654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un60062.intra.net.mycal:8080/&#36011;&#24505;/&#36011;&#24505;&#12501;&#12457;&#12540;&#125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Documents%20and%20Settings\Administrator\My%20Documents\&#12472;&#12515;&#12473;&#12467;\&#36817;&#30079;&#36009;&#20419;\&#35199;&#37096;&#23459;&#20253;&#36009;&#22770;&#65297;&#2637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un60062.intra.net.mycal:8080/&#36011;&#24505;&#24773;&#22577;/2003&#24180;/TEMP/&#65302;&#26376;/&#65297;&#65304;&#36913;/&#27700;&#29987;&#24215;&#33303;&#23455;&#32318;18-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ic_svr3\&#12488;&#12483;&#12503;&#12496;&#12522;&#12517;&#21830;&#21697;&#26412;&#37096;\TEMP\&#29289;&#27969;&#65420;&#65439;&#65435;&#65404;&#65438;&#65386;&#65400;&#65412;\&#21697;&#21517;&#12510;&#12473;&#124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P1406004USER\Desktop\Book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38306;&#35199;&#25903;&#24215;\&#35199;&#30000;\&#65328;&#65327;&#65328;&#38306;&#20418;\&#23721;&#28165;&#27700;&#65297;&#6532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a069\C_Drive\WINDOWS\&#65411;&#65438;&#65405;&#65400;&#65412;&#65391;&#65420;&#65439;\8&#26376;&#24230;&#20986;&#33655;&#38283;&#22987;&#26696;&#65288;&#29983;&#29987;&#37096;&#29992;&#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60062.intra.net.mycal:8080/DOCUME~1/usr00/LOCALS~1/Temp/DOCUME~1/usr00/LOCALS~1/Temp/&#32013;&#21697;&#24803;&#33756;&#36899;&#32097;&#20107;&#38917;&#65288;1027&#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Administrator\My%20Documents\My%20Dropbox\&#26157;&#21644;\&#26157;&#21644;&#27096;&#24481;&#35211;&#31309;\DOCUME~1\owner\LOCALS~1\Temp\notes7AD629\~92431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tp://spar01/templates/payment_bi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hindo\SHINDO\Documents%20and%20Settings\All%20Users\Documents\&#9733;&#12487;&#12452;&#12522;&#12540;&#9733;\040901&#20197;&#38477;&#30330;&#22770;&#21830;&#21697;&#36914;&#25431;\&#26032;&#21830;&#21697;&#36914;&#25431;&#31649;&#29702;&#12522;&#12473;&#12488;(040802)&#32232;&#38598;&#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七五三"/>
      <sheetName val="表紙"/>
      <sheetName val="11月の気温"/>
      <sheetName val="11月の市場1"/>
      <sheetName val="11の市場2"/>
      <sheetName val="豆乳鍋フェア"/>
      <sheetName val="はんぺん"/>
      <sheetName val="焼酎＆おでん"/>
      <sheetName val="行楽弁当ﾌｪｱ"/>
      <sheetName val="蒲鉾の日"/>
      <sheetName val="ﾎﾞｼﾞｮﾚﾇｰﾎﾞｰ"/>
      <sheetName val="サラダﾌｪｱ"/>
      <sheetName val="ちゃんこ鍋"/>
      <sheetName val="煮物ﾌｪｱ"/>
      <sheetName val="中華フェア"/>
      <sheetName val="あったか汁物"/>
      <sheetName val="食べるスープ"/>
    </sheetNames>
    <sheetDataSet>
      <sheetData sheetId="0">
        <row r="20">
          <cell r="C20" t="str">
            <v>　　女児はやがて「おすべらかし」となり、</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神"/>
      <sheetName val="水物"/>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楽ﾌｪｱ"/>
      <sheetName val="涼味"/>
      <sheetName val="表紙"/>
      <sheetName val="4月の気温"/>
      <sheetName val="4月の市場1"/>
      <sheetName val="4月の市場2"/>
      <sheetName val="花見"/>
      <sheetName val="入学おめでとう"/>
      <sheetName val="うなぎ"/>
      <sheetName val="ＧWｾｰﾙ"/>
      <sheetName val="サラダ"/>
      <sheetName val="煮物ﾌｪｱ"/>
      <sheetName val="はんぺん"/>
      <sheetName val="弁当"/>
      <sheetName val="ﾊﾟﾝでｸﾛｽMD"/>
      <sheetName val="切れてる下段"/>
      <sheetName val="おでん"/>
      <sheetName val="チラシ"/>
      <sheetName val="Dベ－ス台帳"/>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207"/>
      <sheetName val="0207特別"/>
      <sheetName val="0207特別２"/>
      <sheetName val="0209特別"/>
      <sheetName val="0210タイアップ"/>
      <sheetName val="6月"/>
      <sheetName val="カナエ6月牛乳対策"/>
      <sheetName val="Sheet1"/>
      <sheetName val="Sheet1 (2)"/>
      <sheetName val="9月敬老の日幼児D"/>
      <sheetName val="9月ロングセラー"/>
      <sheetName val="7月"/>
      <sheetName val="9月"/>
      <sheetName val="10月"/>
      <sheetName val="03年11月"/>
      <sheetName val="11月アミノ対策"/>
      <sheetName val="03.11月ﾌﾟﾘﾝ対決"/>
      <sheetName val="11月いい夫婦の日"/>
      <sheetName val="ｼｭﾐﾚｰｼｮﾝ"/>
      <sheetName val="カナエ７月牛乳対策（改定)"/>
      <sheetName val="03.4ｱﾛｰﾜﾝｽ請求書"/>
      <sheetName val="9月特別条件"/>
      <sheetName val="#REF"/>
      <sheetName val="行楽ﾌｪｱ"/>
      <sheetName val="涼味"/>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でん"/>
      <sheetName val="表紙"/>
      <sheetName val="3月の気温"/>
      <sheetName val="3月の市場1"/>
      <sheetName val="3月の市場2"/>
      <sheetName val="ひなまつり"/>
      <sheetName val="彼岸"/>
      <sheetName val="花見"/>
      <sheetName val="中華"/>
      <sheetName val="サラダ"/>
      <sheetName val="煮物ﾌｪｱ"/>
      <sheetName val="はんぺん"/>
      <sheetName val="おつまみ"/>
      <sheetName val="うなぎ"/>
      <sheetName val="弁当"/>
      <sheetName val="商品ｺｰﾄﾞ一覧"/>
      <sheetName val=" ケーキ"/>
      <sheetName val="涼味"/>
      <sheetName val="行楽ﾌｪｱ"/>
      <sheetName val="2005年3月度販促企画提案書"/>
    </sheetNames>
    <definedNames>
      <definedName name="m12_back"/>
      <definedName name="m12_next"/>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七五三"/>
      <sheetName val="#REF"/>
      <sheetName val="おでん"/>
    </sheetNames>
    <sheetDataSet>
      <sheetData sheetId="0"/>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５月度出荷中止･開始カレンダー"/>
      <sheetName val="5月度出荷中止･開始ﾃﾞｰﾀ "/>
      <sheetName val="5月度販売商品一覧表"/>
      <sheetName val="ﾁﾙﾄﾞ商品"/>
      <sheetName val="節句商品"/>
      <sheetName val="Sheet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
      <sheetName val="単月"/>
      <sheetName val="6月"/>
      <sheetName val="6月 (3)"/>
      <sheetName val="7月"/>
      <sheetName val="7月 (2)"/>
      <sheetName val="単報"/>
      <sheetName val="月ピボ"/>
      <sheetName val="県表"/>
      <sheetName val="県表 (2)"/>
      <sheetName val="県別表 "/>
      <sheetName val="県ピボ"/>
      <sheetName val="上四半"/>
      <sheetName val="上半"/>
      <sheetName val="県別ピボ "/>
      <sheetName val="単表"/>
      <sheetName val="市場状況"/>
      <sheetName val="店別ピボ "/>
      <sheetName val="Sheet2"/>
      <sheetName val="店別"/>
      <sheetName val="市場"/>
      <sheetName val="長野"/>
      <sheetName val="静岡"/>
      <sheetName val="三重"/>
      <sheetName val="岐阜"/>
      <sheetName val="コピー"/>
      <sheetName val="愛知"/>
      <sheetName val="他"/>
      <sheetName val="Sheet1"/>
      <sheetName val="DB"/>
      <sheetName val="前年"/>
      <sheetName val="Sheet4"/>
      <sheetName val="近畿"/>
    </sheetNames>
    <sheetDataSet>
      <sheetData sheetId="0">
        <row r="31">
          <cell r="A31" t="str">
            <v>エ　リ　ア　別　実　績　表</v>
          </cell>
        </row>
      </sheetData>
      <sheetData sheetId="1"/>
      <sheetData sheetId="2"/>
      <sheetData sheetId="3"/>
      <sheetData sheetId="4"/>
      <sheetData sheetId="5"/>
      <sheetData sheetId="6"/>
      <sheetData sheetId="7"/>
      <sheetData sheetId="8"/>
      <sheetData sheetId="9"/>
      <sheetData sheetId="10">
        <row r="1">
          <cell r="A1" t="str">
            <v>愛知</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楽ﾌｪｱ"/>
      <sheetName val="表紙"/>
      <sheetName val="4月の市場1"/>
      <sheetName val="4月の市場2"/>
      <sheetName val="お魚生活1"/>
      <sheetName val="お魚生活2"/>
      <sheetName val="ﾒｯｼｭﾜｺﾞﾝ"/>
      <sheetName val="花見"/>
      <sheetName val="弁当"/>
      <sheetName val="サラダ"/>
      <sheetName val="ﾋﾞｰﾙのつまみ"/>
      <sheetName val="煮物ﾌｪｱ"/>
      <sheetName val="涼味"/>
      <sheetName val="うなぎ"/>
      <sheetName val="ＧWｾｰﾙ"/>
      <sheetName val="5-6月キャンペーン"/>
      <sheetName val="⑤弁当"/>
      <sheetName val="追加MCR"/>
      <sheetName val="おでん"/>
      <sheetName val="試算前提"/>
      <sheetName val="2004年4月度販促企画提案"/>
      <sheetName val="ｸﾞﾗﾌﾃﾞｰﾀ"/>
      <sheetName val="#REF"/>
      <sheetName val="煮物"/>
      <sheetName val="ﾃﾞｲﾘｰ・店頭"/>
      <sheetName val="野菜1"/>
      <sheetName val="原紙計画"/>
      <sheetName val="G5"/>
      <sheetName val="Q6　よく飲む相手"/>
      <sheetName val="DATA"/>
      <sheetName val="魚で健康"/>
      <sheetName val="Effort by Menu Item"/>
      <sheetName val="アイリッシュ"/>
      <sheetName val="基本cvs動向"/>
      <sheetName val="ｱｲﾃﾑ"/>
      <sheetName val="JG"/>
      <sheetName val="入力"/>
      <sheetName val="OLAP"/>
      <sheetName val="100円均一"/>
      <sheetName val="25DJ40"/>
      <sheetName val="SC入替"/>
      <sheetName val="ﾃﾞｲﾘｰ"/>
      <sheetName val="店合計・ｶｳﾝﾀｰ・予約"/>
      <sheetName val="ｸﾞﾛｯｻﾘｰ"/>
      <sheetName val="生鮮"/>
      <sheetName val="時間帯"/>
      <sheetName val="近畿"/>
      <sheetName val="(削除禁止)日販ｸﾞﾗﾌ⑩"/>
      <sheetName val="2001年店別"/>
      <sheetName val="規格書"/>
      <sheetName val="宅配伝票リスト"/>
      <sheetName val="IN（丸）"/>
      <sheetName val="販効DIV"/>
      <sheetName val="線香"/>
      <sheetName val="確定店ｺｰﾄﾞ"/>
      <sheetName val="原紙"/>
      <sheetName val="鉄板焼"/>
      <sheetName val="経費FMT 管理科目"/>
      <sheetName val="T_DATA"/>
      <sheetName val="保証金償還"/>
      <sheetName val="ｷﾞﾌﾄ・ﾃﾅﾝﾄ除く"/>
      <sheetName val="手修正"/>
      <sheetName val="JAN"/>
      <sheetName val="チラシ"/>
      <sheetName val="一覧"/>
      <sheetName val="並べ替え"/>
      <sheetName val="5"/>
      <sheetName val="ｸﾞﾛｻﾘ・ﾊｳｽ・ﾘｶｰ"/>
      <sheetName val="客数３（本番用）"/>
      <sheetName val="WX取引一覧"/>
      <sheetName val="新商品分析"/>
      <sheetName val="近商ストア"/>
      <sheetName val="出荷OLAP"/>
      <sheetName val="#REF!"/>
      <sheetName val="部課計"/>
      <sheetName val="週 (2-1)"/>
      <sheetName val="万代比数"/>
      <sheetName val="Sheet2"/>
      <sheetName val="【8】2･3　男女20"/>
      <sheetName val="記入ﾌｫｰﾑ"/>
      <sheetName val="価格体系"/>
      <sheetName val="ﾌﾙｰﾂ村pet"/>
      <sheetName val="Sheet1"/>
      <sheetName val="32.ＹＢ構成"/>
      <sheetName val="3"/>
      <sheetName val="3-5"/>
      <sheetName val="Effort_by_Menu_Item"/>
      <sheetName val="Effort_by_Menu_Item1"/>
      <sheetName val="Effort_by_Menu_Item2"/>
      <sheetName val="ﾗｲｵﾝ"/>
      <sheetName val="県別表 "/>
      <sheetName val="初期"/>
      <sheetName val="H10下単Ｍ"/>
      <sheetName val="外注リスト"/>
      <sheetName val="家_701038_メ（オリジナル） (2)"/>
      <sheetName val="T_rank"/>
      <sheetName val="44週"/>
      <sheetName val="45週"/>
      <sheetName val="46週"/>
      <sheetName val="47週"/>
      <sheetName val="48週"/>
      <sheetName val="49週"/>
      <sheetName val="50週"/>
      <sheetName val="51週"/>
      <sheetName val="A表　右"/>
      <sheetName val="目次"/>
      <sheetName val="売上"/>
      <sheetName val="２００１,９月"/>
      <sheetName val="原料数値"/>
      <sheetName val="データ"/>
      <sheetName val="table"/>
      <sheetName val="経費FMT_管理科目"/>
      <sheetName val="新商品"/>
      <sheetName val="◎_OL10他業務用酒販店（ｾｸﾞD除き）"/>
      <sheetName val="%表"/>
      <sheetName val="Q7 外食でよく飲む相手"/>
      <sheetName val="LIST"/>
      <sheetName val="新商品セールリスト"/>
      <sheetName val="サンプル依頼書"/>
      <sheetName val="ｾﾚｸﾄﾏｽﾀｰ"/>
      <sheetName val="Ｂ・Ｗ３週"/>
      <sheetName val="指数表"/>
      <sheetName val="（月間ﾊﾟｯｸ）"/>
      <sheetName val="2Q98 Universe"/>
      <sheetName val="原紙 売上順"/>
      <sheetName val="西友"/>
      <sheetName val="１業種"/>
      <sheetName val="1)新製品･ｷｬﾝﾍﾟｰﾝ"/>
      <sheetName val="アンケート集計(12.3）"/>
      <sheetName val="商品ﾏｽﾀｰ"/>
      <sheetName val="Effort_by_Menu_Item3"/>
      <sheetName val="経費FMT_管理科目1"/>
      <sheetName val="32_ＹＢ構成"/>
      <sheetName val="県別表_"/>
      <sheetName val="家_701038_メ（オリジナル）_(2)"/>
      <sheetName val="週_(2-1)"/>
      <sheetName val="Effort_by_Menu_Item4"/>
      <sheetName val="経費FMT_管理科目2"/>
      <sheetName val="32_ＹＢ構成1"/>
      <sheetName val="県別表_1"/>
      <sheetName val="家_701038_メ（オリジナル）_(2)1"/>
      <sheetName val="週_(2-1)1"/>
      <sheetName val="あるあるサフラン"/>
      <sheetName val="②①"/>
      <sheetName val="APPLE"/>
      <sheetName val="催しマスター"/>
      <sheetName val="NEW95G2"/>
      <sheetName val="デモグラ"/>
      <sheetName val="製品一覧"/>
      <sheetName val="p"/>
      <sheetName val="商品"/>
      <sheetName val="増量ｾｰﾙ"/>
      <sheetName val="DATABASE"/>
      <sheetName val="Effort_by_Menu_Item5"/>
      <sheetName val="経費FMT_管理科目3"/>
      <sheetName val="32_ＹＢ構成2"/>
      <sheetName val="県別表_2"/>
      <sheetName val="家_701038_メ（オリジナル）_(2)2"/>
    </sheetNames>
    <sheetDataSet>
      <sheetData sheetId="0" refreshError="1"/>
      <sheetData sheetId="1">
        <row r="3">
          <cell r="H3" t="str">
            <v>　　　　第5週：　4月26日（月）～5月2日（日）</v>
          </cell>
        </row>
      </sheetData>
      <sheetData sheetId="2">
        <row r="3">
          <cell r="H3" t="str">
            <v>　　　　第5週：　4月26日（月）～5月2日（日）</v>
          </cell>
        </row>
      </sheetData>
      <sheetData sheetId="3">
        <row r="3">
          <cell r="H3" t="str">
            <v>　　　　第5週：　4月26日（月）～5月2日（日）</v>
          </cell>
        </row>
      </sheetData>
      <sheetData sheetId="4">
        <row r="3">
          <cell r="H3" t="str">
            <v>　　　　第5週：　4月26日（月）～5月2日（日）</v>
          </cell>
        </row>
      </sheetData>
      <sheetData sheetId="5">
        <row r="3">
          <cell r="H3" t="str">
            <v>　　　　第5週：　4月26日（月）～5月2日（日）</v>
          </cell>
        </row>
      </sheetData>
      <sheetData sheetId="6">
        <row r="3">
          <cell r="H3" t="str">
            <v>　　　　第5週：　4月26日（月）～5月2日（日）</v>
          </cell>
        </row>
      </sheetData>
      <sheetData sheetId="7">
        <row r="3">
          <cell r="H3" t="str">
            <v>　　　　第5週：　4月26日（月）～5月2日（日）</v>
          </cell>
        </row>
      </sheetData>
      <sheetData sheetId="8">
        <row r="3">
          <cell r="H3" t="str">
            <v>　　　　第5週：　4月26日（月）～5月2日（日）</v>
          </cell>
        </row>
      </sheetData>
      <sheetData sheetId="9">
        <row r="3">
          <cell r="H3" t="str">
            <v>　　　　第5週：　4月26日（月）～5月2日（日）</v>
          </cell>
        </row>
      </sheetData>
      <sheetData sheetId="10">
        <row r="3">
          <cell r="H3" t="str">
            <v>　　　　第5週：　4月26日（月）～5月2日（日）</v>
          </cell>
        </row>
      </sheetData>
      <sheetData sheetId="11">
        <row r="3">
          <cell r="H3" t="str">
            <v>　　　　第5週：　4月26日（月）～5月2日（日）</v>
          </cell>
        </row>
      </sheetData>
      <sheetData sheetId="12">
        <row r="3">
          <cell r="H3" t="str">
            <v>　　　　第5週：　4月26日（月）～5月2日（日）</v>
          </cell>
        </row>
      </sheetData>
      <sheetData sheetId="13">
        <row r="3">
          <cell r="H3" t="str">
            <v>　　　　第5週：　4月26日（月）～5月2日（日）</v>
          </cell>
        </row>
      </sheetData>
      <sheetData sheetId="14">
        <row r="3">
          <cell r="H3" t="str">
            <v>　　　　第5週：　4月26日（月）～5月2日（日）</v>
          </cell>
        </row>
      </sheetData>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refreshError="1"/>
      <sheetData sheetId="82" refreshError="1"/>
      <sheetData sheetId="83" refreshError="1"/>
      <sheetData sheetId="84" refreshError="1"/>
      <sheetData sheetId="85" refreshError="1"/>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度ｶﾚﾝﾀﾞｰ"/>
      <sheetName val="10月中止開始ﾃﾞｰﾀ"/>
      <sheetName val="10月度販売商品一覧表"/>
      <sheetName val="拠点のみ"/>
      <sheetName val="DATA"/>
      <sheetName val="SYSTEM"/>
      <sheetName val="行楽ﾌｪｱ"/>
      <sheetName val="#REF!"/>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月度中止･開始ﾃﾞｰﾀ "/>
      <sheetName val="#REF"/>
      <sheetName val="#REF!"/>
      <sheetName val="並べ替え"/>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並べ替え"/>
      <sheetName val="店番号"/>
      <sheetName val="野菜1"/>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楽ﾌｪｱ"/>
      <sheetName val="涼味"/>
      <sheetName val="表紙"/>
      <sheetName val="4月の気温"/>
      <sheetName val="4月の市場1"/>
      <sheetName val="4月の市場2"/>
      <sheetName val="花見"/>
      <sheetName val="入学おめでとう"/>
      <sheetName val="うなぎ"/>
      <sheetName val="ＧWｾｰﾙ"/>
      <sheetName val="サラダ"/>
      <sheetName val="煮物ﾌｪｱ"/>
      <sheetName val="はんぺん"/>
      <sheetName val="弁当"/>
      <sheetName val="ﾊﾟﾝでｸﾛｽMD"/>
      <sheetName val="切れてる下段"/>
      <sheetName val="ケース＿サイズ"/>
    </sheetNames>
    <sheetDataSet>
      <sheetData sheetId="0">
        <row r="3">
          <cell r="I3" t="str">
            <v>第5週：　4月25日（月）～5月1日（日）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注表菓子"/>
      <sheetName val="NEW多店舗入力提案書(受注票）愛知"/>
      <sheetName val="受注表（FAX)"/>
      <sheetName val="NEW多店舗入力提案書(受注票) ＳＭ 本部 (2)"/>
      <sheetName val="サントリー"/>
      <sheetName val="マスター"/>
      <sheetName val="NEW多店舗入力提案書(受注票) ＳＭ 本部"/>
      <sheetName val="NEW多店舗入力提案書(受注票) 愛知本部 "/>
      <sheetName val="商品リスト兼オーダー表 "/>
      <sheetName val="拡販企画雛形"/>
      <sheetName val="商品リスト兼オーダー表"/>
      <sheetName val="商品リスト兼オーダー表 防災の日"/>
      <sheetName val="商品リスト兼オーダー表 夏ばて"/>
      <sheetName val="商品リスト兼オーダー表 ｽﾅｯｸ"/>
      <sheetName val="商品リスト兼オーダー表 お盆"/>
      <sheetName val="商品リスト兼オーダー表 行楽"/>
      <sheetName val="商品リスト兼オーダー表 朝食"/>
      <sheetName val="商品リスト兼オーダー表 夏"/>
      <sheetName val="商品リスト兼オーダー表 涼味"/>
      <sheetName val="商品リスト兼オーダー表 菓子"/>
      <sheetName val="商品リスト兼オーダー表 (8)"/>
      <sheetName val="商品リスト兼オーダー表 (9)"/>
      <sheetName val="重点アイテム雛形食品  (2)"/>
      <sheetName val="商品リスト兼オーダー表 乾麺"/>
      <sheetName val="商品リスト兼オーダー表 漬物"/>
      <sheetName val="商品リスト兼オーダー表 乾物"/>
      <sheetName val="商品リスト兼オーダー表 調味料"/>
      <sheetName val="商品リスト兼オーダー表 (7)"/>
      <sheetName val="商品リスト兼オーダー表 (6)"/>
      <sheetName val="商品リスト兼オーダー表 (5)"/>
      <sheetName val="商品リスト兼オーダー表 (4)"/>
      <sheetName val="商品リスト兼オーダー表 (3)"/>
      <sheetName val="拡販企画オーダー書雛形"/>
      <sheetName val="重点アイテム雛形食品 "/>
      <sheetName val="重点アイテムオーダー表 雛形"/>
      <sheetName val="重点アイテム雛形食品  (3)"/>
      <sheetName val="重点アイテム雛形菓子"/>
      <sheetName val="重点アイテム菓子 6月"/>
      <sheetName val="重点アイテムオーダー表 雛形 菓子"/>
      <sheetName val="重点アイテムオーダー表  菓子 ６月"/>
      <sheetName val="関連アイテム雛形 "/>
      <sheetName val="重点アイテム５月"/>
      <sheetName val="商品リスト兼オーダー表 朝食食品"/>
      <sheetName val="拡販企画新茶"/>
      <sheetName val="商品リスト兼オーダー表 (2)"/>
      <sheetName val="Sheet2"/>
      <sheetName val="Sheet1"/>
      <sheetName val="涼菓子"/>
      <sheetName val="グリコ"/>
      <sheetName val="亀田"/>
      <sheetName val="おつまみ"/>
      <sheetName val="母の日"/>
      <sheetName val="商品リスト兼オーダー表 朝食食品 (2)"/>
      <sheetName val="商品リスト兼オーダー表 朝食食品 (3)"/>
      <sheetName val="菓子新米米菓"/>
      <sheetName val="秋の遠足"/>
      <sheetName val="和菓子"/>
      <sheetName val="残暑お見舞い"/>
      <sheetName val="おでん"/>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並べ替え"/>
      <sheetName val="おでん"/>
      <sheetName val="近商ストア"/>
      <sheetName val="近畿"/>
      <sheetName val="マスター"/>
      <sheetName val="マスタ"/>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関西】"/>
      <sheetName val="出荷開始表"/>
      <sheetName val="最終出荷表"/>
      <sheetName val="販売商品一覧表"/>
      <sheetName val="並べ替え"/>
    </sheetNames>
    <sheetDataSet>
      <sheetData sheetId="0"/>
      <sheetData sheetId="1"/>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貫徹報告(1)"/>
      <sheetName val="貫徹報告(2)"/>
      <sheetName val="貫徹報告(3)"/>
      <sheetName val="ﾗﾝｷﾝｸﾞ(1)"/>
      <sheetName val="ﾗﾝｷﾝｸﾞ(2)"/>
      <sheetName val="ﾗﾝｷﾝｸﾞ(3)"/>
      <sheetName val="営業部順位別"/>
      <sheetName val="営業部"/>
      <sheetName val="順位別"/>
      <sheetName val="ﾃﾞｰﾀ１"/>
      <sheetName val="ﾃﾞｰﾀ２"/>
    </sheetNames>
    <sheetDataSet>
      <sheetData sheetId="0" refreshError="1"/>
      <sheetData sheetId="1" refreshError="1"/>
      <sheetData sheetId="2" refreshError="1"/>
      <sheetData sheetId="3" refreshError="1"/>
      <sheetData sheetId="4" refreshError="1"/>
      <sheetData sheetId="5" refreshError="1"/>
      <sheetData sheetId="6">
        <row r="2">
          <cell r="H2" t="str">
            <v>営業部名</v>
          </cell>
        </row>
      </sheetData>
      <sheetData sheetId="7"/>
      <sheetData sheetId="8"/>
      <sheetData sheetId="9" refreshError="1"/>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貫徹報告(1)"/>
      <sheetName val="貫徹報告(2)"/>
      <sheetName val="貫徹報告(3)"/>
      <sheetName val="ﾗﾝｷﾝｸﾞ(1)"/>
      <sheetName val="ﾗﾝｷﾝｸﾞ(2)"/>
      <sheetName val="ﾗﾝｷﾝｸﾞ(3)"/>
      <sheetName val="営業部順位別"/>
      <sheetName val="営業部"/>
      <sheetName val="営業部前年"/>
      <sheetName val="順位別"/>
      <sheetName val="ﾃﾞｰﾀ１"/>
      <sheetName val="ﾃﾞｰﾀ２"/>
      <sheetName val="ﾃﾞｰﾀ１（１）"/>
      <sheetName val="ﾃﾞｰﾀ２（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煮物"/>
      <sheetName val="表紙"/>
      <sheetName val="6月の市場1"/>
      <sheetName val="6月の市場2"/>
      <sheetName val="冷し麺に"/>
      <sheetName val="お弁当"/>
      <sheetName val="父の日"/>
      <sheetName val="父の日2"/>
      <sheetName val="梅雨冷え"/>
      <sheetName val="サラダ"/>
      <sheetName val="酢の物"/>
      <sheetName val="小鉢"/>
      <sheetName val="うなぎ"/>
      <sheetName val="増量ｾｰﾙ"/>
      <sheetName val="2004年6月度販促企画書"/>
      <sheetName val="実績部別"/>
      <sheetName val="新管理区分"/>
      <sheetName val="岸和田"/>
      <sheetName val="高槻"/>
      <sheetName val="神戸"/>
      <sheetName val="西宮"/>
      <sheetName val="おでん"/>
      <sheetName val="1部.xls"/>
      <sheetName val="ﾛｹ先別効率表"/>
      <sheetName val="卸店別効率表"/>
      <sheetName val="業態別効率表"/>
      <sheetName val="Sheet1"/>
      <sheetName val="七五三"/>
      <sheetName val="グラフ資料"/>
      <sheetName val="箱ﾓｼﾞｭｰﾙ"/>
      <sheetName val="01台帳"/>
      <sheetName val="６　実現機能一覧"/>
      <sheetName val="取扱申請書"/>
      <sheetName val="ﾘﾍﾞｰﾄﾗﾝｸ2000"/>
      <sheetName val="1部_xls"/>
      <sheetName val="涼味"/>
      <sheetName val="行楽ﾌｪｱ"/>
      <sheetName val="卸店マスター"/>
      <sheetName val="操　作"/>
      <sheetName val="⑤弁当"/>
      <sheetName val="07秋価格改定商品リスト"/>
      <sheetName val="既存昨年"/>
      <sheetName val="７月実績 ｴﾘｱ別"/>
      <sheetName val="5-6月キャンペーン"/>
      <sheetName val="PL"/>
      <sheetName val="店名TBL"/>
      <sheetName val="ｷﾞﾌﾄ"/>
      <sheetName val="参照"/>
      <sheetName val="3"/>
      <sheetName val="【基本情報・入数】"/>
      <sheetName val="営業部順位別"/>
      <sheetName val="仕様書印刷用"/>
      <sheetName val="☆岸和田"/>
      <sheetName val="☆京滋"/>
      <sheetName val="☆京都"/>
      <sheetName val="☆高槻"/>
      <sheetName val="☆神戸"/>
      <sheetName val="☆西宮"/>
      <sheetName val="☆大阪"/>
      <sheetName val="☆彦根"/>
      <sheetName val="☆明石"/>
      <sheetName val="基礎DATA"/>
      <sheetName val="CISﾍﾟｰｽﾄ"/>
      <sheetName val="容器名称・ﾕﾆｯﾄﾛｰﾄﾞ情報貼付"/>
      <sheetName val="台帳"/>
      <sheetName val="Q7 外食でよく飲む相手"/>
      <sheetName val="第２章 1.食料品消費支出2"/>
      <sheetName val="０５３合計"/>
      <sheetName val="06年純昨比"/>
      <sheetName val="宅配伝票リスト"/>
      <sheetName val="2006年度"/>
      <sheetName val="2007年度"/>
      <sheetName val="ﾃﾞｰﾀ地域別"/>
      <sheetName val="機種機番別現象処置（完了のみ）"/>
      <sheetName val="機種別件数"/>
      <sheetName val="店・部門別予算（日別）"/>
      <sheetName val="中部Ａ店"/>
      <sheetName val="精肉8月"/>
      <sheetName val="実績表（部長用）"/>
      <sheetName val="センター状況"/>
      <sheetName val="完成版(集計）"/>
      <sheetName val="カテゴリ別並び替え（売上）"/>
      <sheetName val="データーベース"/>
      <sheetName val="先方商品マスタ"/>
      <sheetName val="ﾌｰｽﾞ売荒"/>
      <sheetName val="ﾃﾞｰﾀ"/>
      <sheetName val="SC入替"/>
      <sheetName val="2001年店別"/>
      <sheetName val="ＹＢ昨比"/>
      <sheetName val="集計"/>
      <sheetName val="規格書"/>
      <sheetName val="LS1762"/>
      <sheetName val="マスター"/>
      <sheetName val="●マスタ"/>
      <sheetName val="1部_xls1"/>
      <sheetName val="７月実績_ｴﾘｱ別"/>
      <sheetName val="Q7_外食でよく飲む相手"/>
      <sheetName val="第２章_1_食料品消費支出2"/>
      <sheetName val="1部_xls2"/>
      <sheetName val="７月実績_ｴﾘｱ別1"/>
      <sheetName val="1部_xls3"/>
      <sheetName val="７月実績_ｴﾘｱ別2"/>
      <sheetName val="仕様変更進捗（ＡＬＬ）"/>
      <sheetName val="健康ﾌｪｱ外注(ﾌﾞﾛｯｸ)"/>
      <sheetName val="021"/>
      <sheetName val="昨年実績"/>
      <sheetName val="宛名"/>
      <sheetName val="12月の歳時"/>
      <sheetName val="近商ストア"/>
      <sheetName val="貼り付け"/>
      <sheetName val="ﾃﾞｰﾀﾀ"/>
      <sheetName val="ｾﾚｸﾄ154"/>
      <sheetName val="ﾌﾟﾚｾﾞﾝ資"/>
      <sheetName val="分類"/>
      <sheetName val="ｷｬﾗﾊﾞﾝ企画"/>
      <sheetName val="（定数）店舗パターン"/>
      <sheetName val="(定数）商品情報"/>
      <sheetName val="（定数）部門情報"/>
      <sheetName val="終売・休売商品一覧表"/>
      <sheetName val="価格帯テーブル"/>
      <sheetName val="ﾛｽmst"/>
      <sheetName val="委託昨年"/>
      <sheetName val="委託実績"/>
      <sheetName val="時間予算"/>
      <sheetName val="客数３（本番用）"/>
      <sheetName val="report1"/>
      <sheetName val="150report1"/>
      <sheetName val="設定"/>
      <sheetName val="基本情報"/>
      <sheetName val="北海道"/>
      <sheetName val="チャネル別売上数量"/>
      <sheetName val="原紙"/>
      <sheetName val="システムデータ04.04"/>
      <sheetName val="家計"/>
      <sheetName val="1部_xls4"/>
      <sheetName val="７月実績_ｴﾘｱ別3"/>
      <sheetName val="Q7_外食でよく飲む相手1"/>
      <sheetName val="第２章_1_食料品消費支出21"/>
      <sheetName val="システムデータ04_04"/>
      <sheetName val="1部_xls5"/>
      <sheetName val="７月実績_ｴﾘｱ別4"/>
      <sheetName val="Q7_外食でよく飲む相手2"/>
      <sheetName val="第２章_1_食料品消費支出22"/>
      <sheetName val="システムデータ04_041"/>
      <sheetName val="基礎"/>
      <sheetName val="q　【2】20"/>
      <sheetName val="販売停止連絡"/>
      <sheetName val="MDシート"/>
      <sheetName val="包材経費　1"/>
      <sheetName val="97.12.1価格表"/>
      <sheetName val="リスト"/>
      <sheetName val="リスト（201226）"/>
      <sheetName val="商品"/>
      <sheetName val="製品一覧"/>
      <sheetName val="116"/>
      <sheetName val="Q_チラ検用今年度"/>
      <sheetName val="Q_チラ検用昨年度"/>
      <sheetName val="表示用"/>
      <sheetName val="List"/>
      <sheetName val="％表"/>
      <sheetName val="秋の園芸Ⅱ"/>
      <sheetName val="商品リスト"/>
      <sheetName val="1部_xls6"/>
      <sheetName val="７月実績_ｴﾘｱ別5"/>
      <sheetName val="Q7_外食でよく飲む相手3"/>
      <sheetName val="第２章_1_食料品消費支出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sheetData sheetId="163"/>
      <sheetData sheetId="164"/>
      <sheetData sheetId="16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幼児デザート"/>
      <sheetName val="#REF"/>
      <sheetName val="煮物"/>
    </sheetNames>
    <sheetDataSet>
      <sheetData sheetId="0"/>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並べ替え"/>
      <sheetName val="データ"/>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野菜1"/>
      <sheetName val="総データ"/>
      <sheetName val="1月度"/>
      <sheetName val="2月度"/>
      <sheetName val="3月度"/>
      <sheetName val="4月度"/>
      <sheetName val="5月度"/>
      <sheetName val="6月度"/>
      <sheetName val="7月度"/>
      <sheetName val="8月度"/>
      <sheetName val="9月度"/>
      <sheetName val="10月度"/>
      <sheetName val="11月度"/>
      <sheetName val="12月度"/>
      <sheetName val="野菜２"/>
      <sheetName val="野菜３"/>
      <sheetName val="野菜４"/>
      <sheetName val="野菜５"/>
      <sheetName val="野菜６"/>
      <sheetName val="日配１"/>
      <sheetName val="日配２"/>
      <sheetName val="日配３"/>
      <sheetName val="日配４"/>
      <sheetName val="日配５"/>
      <sheetName val="日配６"/>
      <sheetName val="日配７"/>
      <sheetName val="日配８"/>
      <sheetName val="日配9"/>
      <sheetName val="その他１"/>
      <sheetName val="その他２"/>
      <sheetName val="その他3"/>
      <sheetName val="その他4"/>
      <sheetName val="その他5"/>
      <sheetName val="その他6"/>
      <sheetName val="2003家計消費データ（関東）"/>
    </sheetNames>
    <definedNames>
      <definedName name="」"/>
      <definedName name="」」」"/>
      <definedName name="ｃｃｃｃｃ"/>
      <definedName name="ｃｃｃｃｃｃｃ"/>
      <definedName name="from1"/>
      <definedName name="ｌ"/>
      <definedName name="m12_SDown"/>
      <definedName name="m12_SLeft"/>
      <definedName name="m12_SRight"/>
      <definedName name="m12_SUp"/>
      <definedName name="P19修正"/>
      <definedName name="_xlbgnm.P３"/>
      <definedName name="PTH知識"/>
      <definedName name="ｒｒｒｒｒｒｒ"/>
      <definedName name="sheet"/>
      <definedName name="sheet1"/>
      <definedName name="teiannsyo"/>
      <definedName name="ｖｖｖｖｖｖ"/>
      <definedName name="いいいい"/>
      <definedName name="ええええ"/>
      <definedName name="えええええ"/>
      <definedName name="ごおお"/>
      <definedName name="なし"/>
      <definedName name="マルちゃん"/>
      <definedName name="レジメ３"/>
      <definedName name="れじめ４"/>
      <definedName name="企画非冷"/>
      <definedName name="軽食おやつ前年比１"/>
      <definedName name="見積もり少量和菓子"/>
      <definedName name="見積もり定番"/>
      <definedName name="見積り"/>
      <definedName name="見積り５"/>
      <definedName name="項目選択キー解除"/>
      <definedName name="項目選択キー設定"/>
      <definedName name="重点"/>
      <definedName name="提案書"/>
      <definedName name="特招会企画書②"/>
      <definedName name="和企画"/>
    </definedNames>
    <sheetDataSet>
      <sheetData sheetId="0">
        <row r="51">
          <cell r="A51" t="str">
            <v>2003年</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sheetName val="Sheet1 (2)"/>
      <sheetName val="仕入実績"/>
      <sheetName val="並べ替え"/>
    </sheetNames>
    <sheetDataSet>
      <sheetData sheetId="0"/>
      <sheetData sheetId="1"/>
      <sheetData sheetId="2"/>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並べ替え"/>
      <sheetName val="商品分類 (2)"/>
      <sheetName val="ﾃﾞ-ﾀ-"/>
      <sheetName val="030228"/>
      <sheetName val="計画書CH"/>
      <sheetName val="商品ｺｰﾄﾞ一覧"/>
      <sheetName val="水産実績8-3"/>
      <sheetName val="基本項目＿名前"/>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月度宣伝販売"/>
      <sheetName val="9月近畿乳製品"/>
      <sheetName val="9月火曜得々市"/>
      <sheetName val="9月度乳飲料"/>
      <sheetName val="９月度乳飲料得々"/>
      <sheetName val="並べ替え"/>
    </sheetNames>
    <sheetDataSet>
      <sheetData sheetId="0"/>
      <sheetData sheetId="1"/>
      <sheetData sheetId="2"/>
      <sheetData sheetId="3"/>
      <sheetData sheetId="4"/>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貫徹報告(1)"/>
      <sheetName val="貫徹報告(2)"/>
      <sheetName val="貫徹報告(3)"/>
      <sheetName val="ﾗﾝｷﾝｸﾞ(1)"/>
      <sheetName val="ﾗﾝｷﾝｸﾞ(2)"/>
      <sheetName val="ﾗﾝｷﾝｸﾞ(3)"/>
      <sheetName val="営業部順位別"/>
      <sheetName val="営業部"/>
      <sheetName val="営業部前年"/>
      <sheetName val="順位別"/>
      <sheetName val="ﾃﾞｰﾀ１"/>
      <sheetName val="ﾃﾞｰﾀ２"/>
      <sheetName val="ﾃﾞｰﾀ１（１）"/>
      <sheetName val="ﾃﾞｰﾀ２（２）"/>
      <sheetName val="前年"/>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sheetData sheetId="12" refreshError="1"/>
      <sheetData sheetId="13" refreshError="1"/>
      <sheetData sheetId="1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七夕商品画像"/>
      <sheetName val="土用商品一覧"/>
      <sheetName val="土用の丑"/>
      <sheetName val="七夕・土用見積り"/>
      <sheetName val="営業部順位別"/>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月度ｶﾚﾝﾀﾞｰ"/>
      <sheetName val="5月度出荷中止・開始ﾃﾞｰﾀ"/>
      <sheetName val="販売商品一覧表 5月"/>
      <sheetName val="販売商品一覧表・拠点のみ5月"/>
      <sheetName val="節句商品"/>
      <sheetName val="大分類抽出"/>
      <sheetName val="#REF!"/>
    </sheetNames>
    <sheetDataSet>
      <sheetData sheetId="0"/>
      <sheetData sheetId="1"/>
      <sheetData sheetId="2"/>
      <sheetData sheetId="3"/>
      <sheetData sheetId="4"/>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
      <sheetName val="並べ替え"/>
      <sheetName val="店別目標データ"/>
      <sheetName val="PI値 ランキング "/>
      <sheetName val="店別目標"/>
    </sheetNames>
    <sheetDataSet>
      <sheetData sheetId="0"/>
      <sheetData sheetId="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ＳＣＩ"/>
      <sheetName val="ｵﾍﾞﾝﾄｳ2P680ｴﾝ"/>
      <sheetName val="１月販促"/>
      <sheetName val="お弁当ｺｰﾅｰ"/>
      <sheetName val="年始催事"/>
      <sheetName val="計画数量"/>
      <sheetName val="計画数量 (2)"/>
      <sheetName val="２月販促"/>
      <sheetName val="ﾀｲｱｯﾌﾟ宣伝販売"/>
      <sheetName val="ｵﾍﾞﾝﾄｳ2P680ｴﾝ (2)"/>
      <sheetName val="Sheet1"/>
      <sheetName val="Sheet2"/>
      <sheetName val="Sheet3"/>
      <sheetName val="#REF"/>
      <sheetName val="店別目標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並べ替え"/>
      <sheetName val="Sheet2"/>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店別納品実績入力"/>
      <sheetName val="伝票発行"/>
      <sheetName val="Sheet1"/>
      <sheetName val="並べ替え"/>
      <sheetName val="TARIF BASE EXP"/>
      <sheetName val="100list"/>
      <sheetName val="記入表①(GMS・SM)"/>
      <sheetName val="記入表②(百貨店･ｳｴﾙｼｱ･CVS)"/>
      <sheetName val="品名マスタ"/>
      <sheetName val="実数表示.DAT"/>
      <sheetName val="ﾃﾞ-ﾀ-"/>
      <sheetName val="商品リスト"/>
      <sheetName val="数表 2"/>
      <sheetName val="イオンG"/>
      <sheetName val="NO-0"/>
      <sheetName val="021"/>
      <sheetName val="TARIF_BASE_EXP"/>
      <sheetName val="実数表示_DAT"/>
      <sheetName val="数表_2"/>
      <sheetName val="品Ｍ"/>
      <sheetName val="明細雛形"/>
      <sheetName val="sht基礎データ"/>
      <sheetName val="肥培管理表"/>
      <sheetName val="品切・品薄情報ﾏｽﾀｰ"/>
      <sheetName val="試算"/>
      <sheetName val="Sheet2"/>
      <sheetName val="ｼﾞｬｽｺ商報"/>
      <sheetName val="おでん"/>
      <sheetName val="#REF"/>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用"/>
      <sheetName val="実績ﾘｽﾄ"/>
    </sheetNames>
    <sheetDataSet>
      <sheetData sheetId="0" refreshError="1"/>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
      <sheetName val="#REF!"/>
      <sheetName val="店別納品実績入力"/>
    </sheetNames>
    <sheetDataSet>
      <sheetData sheetId="0"/>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月出荷中止・開始ｶﾚﾝﾀﾞｰ (未案内含む)"/>
      <sheetName val="#REF"/>
      <sheetName val="#REF!"/>
      <sheetName val="並べ替え"/>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ﾒｰｶｰ様よりのご案内"/>
      <sheetName val="Sheet1"/>
      <sheetName val="Sheet2"/>
      <sheetName val="Sheet3"/>
      <sheetName val="分類"/>
      <sheetName val="センター状況"/>
      <sheetName val="丹羽みまつ"/>
      <sheetName val="パン"/>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_月の歳時"/>
      <sheetName val="B"/>
      <sheetName val="C"/>
      <sheetName val="D"/>
      <sheetName val="E"/>
      <sheetName val="F"/>
    </sheetNames>
    <sheetDataSet>
      <sheetData sheetId="0">
        <row r="9">
          <cell r="C9" t="str">
            <v>第４０週</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払請求書"/>
      <sheetName val="List"/>
      <sheetName val="10_月の歳時"/>
    </sheetNames>
    <sheetDataSet>
      <sheetData sheetId="0"/>
      <sheetData sheetId="1">
        <row r="1">
          <cell r="A1" t="str">
            <v>販売促進費</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水物"/>
      <sheetName val="9月1日"/>
      <sheetName val="9月21日"/>
      <sheetName val="10月5日"/>
      <sheetName val="10月19日"/>
      <sheetName val="11月２日"/>
      <sheetName val="11月16日"/>
      <sheetName val="11月30日"/>
      <sheetName val="12月14日"/>
      <sheetName val="2005年1月"/>
      <sheetName val="2005年2月"/>
      <sheetName val="2005年3月"/>
      <sheetName val="2005年4月"/>
      <sheetName val="2005年10月"/>
      <sheetName val="99下111G"/>
      <sheetName val="#REF"/>
      <sheetName val="価格表"/>
      <sheetName val="ﾌﾙｰﾂ村pet"/>
      <sheetName val="ケチャップ有り"/>
      <sheetName val="記入ﾌｫｰﾑ"/>
      <sheetName val="味の素フェア"/>
      <sheetName val="リスト"/>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8"/>
  <sheetViews>
    <sheetView tabSelected="1" view="pageBreakPreview" topLeftCell="A21" zoomScale="90" zoomScaleNormal="75" zoomScaleSheetLayoutView="90" workbookViewId="0">
      <selection activeCell="B31" sqref="B31:S52"/>
    </sheetView>
  </sheetViews>
  <sheetFormatPr defaultColWidth="9" defaultRowHeight="13.2"/>
  <cols>
    <col min="1" max="1" width="4.77734375" style="58" customWidth="1"/>
    <col min="2" max="2" width="22.21875" style="53" customWidth="1"/>
    <col min="3" max="3" width="5.33203125" style="25" customWidth="1"/>
    <col min="4" max="4" width="10.109375" style="96" hidden="1" customWidth="1"/>
    <col min="5" max="5" width="19" style="89" customWidth="1"/>
    <col min="6" max="6" width="14.33203125" customWidth="1"/>
    <col min="7" max="7" width="43.33203125" style="26" customWidth="1"/>
    <col min="8" max="8" width="14.44140625" style="26" customWidth="1"/>
    <col min="9" max="9" width="4.109375" style="26" customWidth="1"/>
    <col min="10" max="10" width="5.21875" style="26" customWidth="1"/>
    <col min="11" max="11" width="5.88671875" style="78" customWidth="1"/>
    <col min="12" max="12" width="5.6640625" style="87" customWidth="1"/>
    <col min="13" max="13" width="6.44140625" style="87" customWidth="1"/>
    <col min="14" max="14" width="1.44140625" style="27" hidden="1" customWidth="1"/>
    <col min="15" max="15" width="7.21875" style="42" customWidth="1"/>
    <col min="16" max="16" width="12.6640625" style="2" customWidth="1"/>
    <col min="17" max="17" width="7.88671875" style="2" customWidth="1"/>
    <col min="18" max="18" width="7.6640625" style="2" customWidth="1"/>
    <col min="19" max="19" width="8.109375" style="29" customWidth="1"/>
    <col min="20" max="20" width="8.33203125" style="2" customWidth="1"/>
    <col min="21" max="21" width="7.88671875" style="29" customWidth="1"/>
    <col min="22" max="22" width="0" style="3" hidden="1" customWidth="1"/>
    <col min="23" max="16384" width="9" style="3"/>
  </cols>
  <sheetData>
    <row r="1" spans="1:22" ht="19.2">
      <c r="B1" s="50"/>
      <c r="C1" s="64" t="s">
        <v>21</v>
      </c>
      <c r="D1" s="88"/>
      <c r="F1" s="54"/>
      <c r="G1" s="3"/>
      <c r="H1" s="3"/>
      <c r="I1" s="3"/>
      <c r="J1" s="4"/>
      <c r="K1" s="73"/>
      <c r="L1" s="79"/>
      <c r="M1" s="79"/>
      <c r="N1" s="5"/>
      <c r="O1" s="36"/>
      <c r="P1" s="6"/>
      <c r="Q1" s="6"/>
      <c r="R1" s="6"/>
      <c r="S1" s="1"/>
      <c r="T1" s="6"/>
      <c r="U1" s="1"/>
    </row>
    <row r="2" spans="1:22" ht="19.2">
      <c r="B2" s="50"/>
      <c r="C2" s="63" t="s">
        <v>22</v>
      </c>
      <c r="D2" s="88"/>
      <c r="F2" s="54"/>
      <c r="G2" s="3"/>
      <c r="H2" s="3"/>
      <c r="I2" s="3"/>
      <c r="J2" s="4"/>
      <c r="K2" s="73"/>
      <c r="L2" s="79"/>
      <c r="M2" s="79"/>
      <c r="N2" s="5"/>
      <c r="O2" s="36"/>
      <c r="P2" s="6"/>
      <c r="Q2" s="6"/>
      <c r="R2" s="6"/>
      <c r="S2" s="1"/>
      <c r="T2" s="6"/>
      <c r="U2" s="1"/>
    </row>
    <row r="3" spans="1:22" s="6" customFormat="1" ht="23.25" customHeight="1">
      <c r="A3" s="58"/>
      <c r="B3" s="50"/>
      <c r="C3" s="33" t="s">
        <v>25</v>
      </c>
      <c r="D3" s="90"/>
      <c r="E3" s="91"/>
      <c r="F3" s="157" t="s">
        <v>0</v>
      </c>
      <c r="G3" s="157"/>
      <c r="H3" s="157"/>
      <c r="I3" s="157"/>
      <c r="J3" s="157"/>
      <c r="K3" s="157"/>
      <c r="L3" s="157"/>
      <c r="M3" s="76"/>
      <c r="N3" s="7"/>
      <c r="O3" s="37"/>
      <c r="Q3" s="8"/>
      <c r="R3" s="8"/>
      <c r="S3" s="28"/>
      <c r="T3" s="8"/>
      <c r="U3" s="28"/>
    </row>
    <row r="4" spans="1:22" s="6" customFormat="1" ht="19.5" customHeight="1">
      <c r="A4" s="58"/>
      <c r="B4" s="50"/>
      <c r="C4" s="33" t="s">
        <v>26</v>
      </c>
      <c r="D4" s="92"/>
      <c r="E4" s="93"/>
      <c r="F4" s="55"/>
      <c r="G4" s="9"/>
      <c r="H4" s="9"/>
      <c r="I4" s="10"/>
      <c r="J4" s="10"/>
      <c r="K4" s="74"/>
      <c r="L4" s="80"/>
      <c r="M4" s="80"/>
      <c r="N4" s="11"/>
      <c r="O4" s="38" t="s">
        <v>1</v>
      </c>
      <c r="P4" s="2"/>
      <c r="Q4" s="12"/>
      <c r="R4" s="12"/>
      <c r="S4" s="29"/>
      <c r="T4" s="12"/>
      <c r="U4" s="29"/>
    </row>
    <row r="5" spans="1:22" s="6" customFormat="1" ht="19.5" customHeight="1">
      <c r="A5" s="58"/>
      <c r="B5" s="50"/>
      <c r="C5" s="10" t="s">
        <v>2</v>
      </c>
      <c r="D5" s="155"/>
      <c r="E5" s="155"/>
      <c r="F5" s="56"/>
      <c r="G5" s="13"/>
      <c r="H5" s="10"/>
      <c r="I5" s="14"/>
      <c r="J5" s="14"/>
      <c r="K5" s="75"/>
      <c r="L5" s="81"/>
      <c r="M5" s="82"/>
      <c r="N5" s="15"/>
      <c r="O5" s="38" t="s">
        <v>23</v>
      </c>
      <c r="P5" s="12"/>
      <c r="Q5" s="2"/>
      <c r="R5" s="2"/>
      <c r="S5" s="30"/>
      <c r="T5" s="2"/>
      <c r="U5" s="30"/>
    </row>
    <row r="6" spans="1:22" s="6" customFormat="1" ht="24.75" customHeight="1">
      <c r="A6" s="58"/>
      <c r="B6" s="51"/>
      <c r="C6" s="16" t="s">
        <v>3</v>
      </c>
      <c r="D6" s="154">
        <f ca="1">TODAY()</f>
        <v>45870</v>
      </c>
      <c r="E6" s="154"/>
      <c r="F6" s="10"/>
      <c r="G6" s="10"/>
      <c r="J6" s="35"/>
      <c r="K6" s="76"/>
      <c r="L6" s="80"/>
      <c r="M6" s="83"/>
      <c r="N6" s="39" t="s">
        <v>24</v>
      </c>
      <c r="O6" s="18"/>
      <c r="P6" s="2"/>
      <c r="Q6" s="2"/>
      <c r="R6" s="2"/>
      <c r="S6" s="30"/>
      <c r="T6" s="2"/>
      <c r="U6" s="30"/>
    </row>
    <row r="7" spans="1:22" s="6" customFormat="1" ht="23.25" customHeight="1">
      <c r="A7" s="58"/>
      <c r="B7" s="50"/>
      <c r="C7" s="16" t="s">
        <v>4</v>
      </c>
      <c r="D7" s="154">
        <f ca="1">TODAY()</f>
        <v>45870</v>
      </c>
      <c r="E7" s="154"/>
      <c r="F7" s="10"/>
      <c r="G7" s="10"/>
      <c r="J7" s="35"/>
      <c r="K7" s="76"/>
      <c r="L7" s="80"/>
      <c r="M7" s="83"/>
      <c r="N7" s="39"/>
      <c r="O7" s="18"/>
      <c r="P7" s="2"/>
      <c r="S7" s="31"/>
      <c r="U7" s="31"/>
    </row>
    <row r="8" spans="1:22" s="6" customFormat="1" ht="29.25" customHeight="1">
      <c r="A8" s="58"/>
      <c r="B8" s="50"/>
      <c r="C8" s="16"/>
      <c r="D8" s="94"/>
      <c r="E8" s="95"/>
      <c r="F8" s="10"/>
      <c r="G8" s="17"/>
      <c r="K8" s="76"/>
      <c r="L8" s="76"/>
      <c r="M8" s="76"/>
      <c r="S8" s="31"/>
      <c r="U8" s="31"/>
    </row>
    <row r="9" spans="1:22" s="6" customFormat="1" ht="24" customHeight="1">
      <c r="A9" s="58"/>
      <c r="B9" s="52"/>
      <c r="C9" s="20"/>
      <c r="D9" s="96"/>
      <c r="E9" s="97"/>
      <c r="F9" s="16"/>
      <c r="G9" s="19"/>
      <c r="H9" s="17"/>
      <c r="I9" s="17"/>
      <c r="J9" s="17"/>
      <c r="K9" s="77"/>
      <c r="L9" s="84"/>
      <c r="M9" s="80"/>
      <c r="N9" s="7"/>
      <c r="O9" s="40"/>
      <c r="P9" s="156"/>
      <c r="Q9" s="156"/>
      <c r="R9" s="84"/>
      <c r="S9" s="32"/>
      <c r="T9" s="84"/>
      <c r="U9" s="32"/>
    </row>
    <row r="10" spans="1:22" ht="11.25" customHeight="1">
      <c r="B10" s="52"/>
      <c r="C10" s="20"/>
      <c r="E10" s="97"/>
      <c r="F10" s="21"/>
      <c r="G10" s="22"/>
      <c r="H10" s="23"/>
      <c r="I10" s="23"/>
      <c r="J10" s="23"/>
      <c r="K10" s="48"/>
      <c r="L10" s="24"/>
      <c r="M10" s="85"/>
      <c r="N10" s="5"/>
      <c r="O10" s="41"/>
      <c r="P10" s="24"/>
      <c r="Q10" s="24"/>
      <c r="R10" s="24"/>
      <c r="S10" s="32"/>
      <c r="T10" s="24"/>
      <c r="U10" s="32"/>
    </row>
    <row r="11" spans="1:22" ht="3.75" customHeight="1">
      <c r="B11" s="52"/>
      <c r="C11" s="20"/>
      <c r="E11" s="97"/>
      <c r="F11" s="43"/>
      <c r="G11" s="44"/>
      <c r="H11" s="45"/>
      <c r="I11" s="45"/>
      <c r="J11" s="45"/>
      <c r="K11" s="48"/>
      <c r="L11" s="48"/>
      <c r="M11" s="86"/>
      <c r="N11" s="46"/>
      <c r="O11" s="47"/>
      <c r="P11" s="48"/>
      <c r="Q11" s="48"/>
      <c r="R11" s="48"/>
      <c r="S11" s="49"/>
      <c r="T11" s="48"/>
      <c r="U11" s="49"/>
    </row>
    <row r="12" spans="1:22" s="103" customFormat="1" ht="29.25" customHeight="1">
      <c r="A12" s="102"/>
      <c r="B12" s="104" t="s">
        <v>5</v>
      </c>
      <c r="C12" s="105" t="s">
        <v>6</v>
      </c>
      <c r="D12" s="106" t="s">
        <v>19</v>
      </c>
      <c r="E12" s="107" t="s">
        <v>7</v>
      </c>
      <c r="F12" s="108" t="s">
        <v>8</v>
      </c>
      <c r="G12" s="109" t="s">
        <v>9</v>
      </c>
      <c r="H12" s="109" t="s">
        <v>10</v>
      </c>
      <c r="I12" s="110" t="s">
        <v>11</v>
      </c>
      <c r="J12" s="111" t="s">
        <v>12</v>
      </c>
      <c r="K12" s="112" t="s">
        <v>13</v>
      </c>
      <c r="L12" s="113" t="s">
        <v>14</v>
      </c>
      <c r="M12" s="113" t="s">
        <v>15</v>
      </c>
      <c r="N12" s="114" t="s">
        <v>16</v>
      </c>
      <c r="O12" s="115" t="s">
        <v>17</v>
      </c>
      <c r="P12" s="112" t="s">
        <v>27</v>
      </c>
      <c r="Q12" s="116">
        <v>45875</v>
      </c>
      <c r="R12" s="116">
        <v>45876</v>
      </c>
      <c r="S12" s="117">
        <v>45877</v>
      </c>
      <c r="T12" s="116"/>
      <c r="U12" s="117"/>
    </row>
    <row r="13" spans="1:22" ht="20.25" customHeight="1">
      <c r="A13" s="59"/>
      <c r="B13" s="123" t="s">
        <v>20</v>
      </c>
      <c r="C13" s="124"/>
      <c r="D13" s="125"/>
      <c r="E13" s="126" t="s">
        <v>18</v>
      </c>
      <c r="F13" s="127" t="s">
        <v>18</v>
      </c>
      <c r="G13" s="65" t="s">
        <v>34</v>
      </c>
      <c r="H13" s="128" t="s">
        <v>18</v>
      </c>
      <c r="I13" s="128" t="s">
        <v>20</v>
      </c>
      <c r="J13" s="128" t="s">
        <v>18</v>
      </c>
      <c r="K13" s="129" t="s">
        <v>18</v>
      </c>
      <c r="L13" s="129" t="s">
        <v>18</v>
      </c>
      <c r="M13" s="129" t="s">
        <v>18</v>
      </c>
      <c r="N13" s="130" t="s">
        <v>18</v>
      </c>
      <c r="O13" s="131"/>
      <c r="P13" s="132" t="s">
        <v>18</v>
      </c>
      <c r="Q13" s="132" t="s">
        <v>18</v>
      </c>
      <c r="R13" s="132" t="s">
        <v>18</v>
      </c>
      <c r="S13" s="133" t="s">
        <v>18</v>
      </c>
      <c r="T13" s="132" t="s">
        <v>18</v>
      </c>
      <c r="U13" s="34" t="s">
        <v>18</v>
      </c>
      <c r="V13" s="57"/>
    </row>
    <row r="14" spans="1:22" s="72" customFormat="1" ht="20.25" customHeight="1">
      <c r="A14" s="71"/>
      <c r="B14" s="134" t="s">
        <v>94</v>
      </c>
      <c r="C14" s="135" t="s">
        <v>111</v>
      </c>
      <c r="D14" s="136"/>
      <c r="E14" s="137">
        <v>4560192993314</v>
      </c>
      <c r="F14" s="138" t="s">
        <v>30</v>
      </c>
      <c r="G14" s="138" t="s">
        <v>96</v>
      </c>
      <c r="H14" s="138" t="s">
        <v>31</v>
      </c>
      <c r="I14" s="139" t="s">
        <v>20</v>
      </c>
      <c r="J14" s="138">
        <v>12</v>
      </c>
      <c r="K14" s="139">
        <v>12</v>
      </c>
      <c r="L14" s="139">
        <v>205</v>
      </c>
      <c r="M14" s="139">
        <v>208</v>
      </c>
      <c r="N14" s="140" t="s">
        <v>18</v>
      </c>
      <c r="O14" s="141">
        <f>(M14-L14)/M14</f>
        <v>1.4423076923076924E-2</v>
      </c>
      <c r="P14" s="142" t="s">
        <v>113</v>
      </c>
      <c r="Q14" s="118">
        <v>120</v>
      </c>
      <c r="R14" s="118">
        <v>120</v>
      </c>
      <c r="S14" s="118"/>
      <c r="T14" s="118"/>
      <c r="U14" s="118"/>
      <c r="V14" s="67"/>
    </row>
    <row r="15" spans="1:22" s="72" customFormat="1" ht="20.25" customHeight="1">
      <c r="A15" s="71"/>
      <c r="B15" s="134" t="s">
        <v>35</v>
      </c>
      <c r="C15" s="135" t="s">
        <v>111</v>
      </c>
      <c r="D15" s="136"/>
      <c r="E15" s="137">
        <v>4902106012061</v>
      </c>
      <c r="F15" s="138" t="s">
        <v>36</v>
      </c>
      <c r="G15" s="138" t="s">
        <v>95</v>
      </c>
      <c r="H15" s="138" t="s">
        <v>37</v>
      </c>
      <c r="I15" s="139">
        <v>10</v>
      </c>
      <c r="J15" s="138">
        <v>12</v>
      </c>
      <c r="K15" s="139">
        <v>6</v>
      </c>
      <c r="L15" s="139">
        <v>78</v>
      </c>
      <c r="M15" s="139">
        <v>98</v>
      </c>
      <c r="N15" s="140" t="s">
        <v>18</v>
      </c>
      <c r="O15" s="141">
        <f t="shared" ref="O15:O21" si="0">(M15-L15)/M15</f>
        <v>0.20408163265306123</v>
      </c>
      <c r="P15" s="142">
        <v>105</v>
      </c>
      <c r="Q15" s="118">
        <v>36</v>
      </c>
      <c r="R15" s="118">
        <v>36</v>
      </c>
      <c r="S15" s="118">
        <v>12</v>
      </c>
      <c r="T15" s="118">
        <v>12</v>
      </c>
      <c r="U15" s="118"/>
      <c r="V15" s="67"/>
    </row>
    <row r="16" spans="1:22" s="72" customFormat="1" ht="20.25" customHeight="1">
      <c r="A16" s="71"/>
      <c r="B16" s="134" t="s">
        <v>35</v>
      </c>
      <c r="C16" s="135" t="s">
        <v>111</v>
      </c>
      <c r="D16" s="136"/>
      <c r="E16" s="143">
        <v>4901990345071</v>
      </c>
      <c r="F16" s="138" t="s">
        <v>33</v>
      </c>
      <c r="G16" s="138" t="s">
        <v>98</v>
      </c>
      <c r="H16" s="138" t="s">
        <v>38</v>
      </c>
      <c r="I16" s="139">
        <v>20</v>
      </c>
      <c r="J16" s="138">
        <v>6</v>
      </c>
      <c r="K16" s="139">
        <v>6</v>
      </c>
      <c r="L16" s="139">
        <v>195</v>
      </c>
      <c r="M16" s="139">
        <v>230</v>
      </c>
      <c r="N16" s="140" t="s">
        <v>18</v>
      </c>
      <c r="O16" s="141">
        <f t="shared" si="0"/>
        <v>0.15217391304347827</v>
      </c>
      <c r="P16" s="142">
        <v>248</v>
      </c>
      <c r="Q16" s="118">
        <v>12</v>
      </c>
      <c r="R16" s="118">
        <v>18</v>
      </c>
      <c r="S16" s="118">
        <v>12</v>
      </c>
      <c r="T16" s="118">
        <v>12</v>
      </c>
      <c r="U16" s="118"/>
      <c r="V16" s="67"/>
    </row>
    <row r="17" spans="1:22" s="72" customFormat="1" ht="20.25" customHeight="1">
      <c r="A17" s="71"/>
      <c r="B17" s="134" t="s">
        <v>35</v>
      </c>
      <c r="C17" s="135" t="s">
        <v>111</v>
      </c>
      <c r="D17" s="136"/>
      <c r="E17" s="137">
        <v>4901990345088</v>
      </c>
      <c r="F17" s="138" t="s">
        <v>33</v>
      </c>
      <c r="G17" s="138" t="s">
        <v>99</v>
      </c>
      <c r="H17" s="138" t="s">
        <v>38</v>
      </c>
      <c r="I17" s="139">
        <v>20</v>
      </c>
      <c r="J17" s="138">
        <v>6</v>
      </c>
      <c r="K17" s="139">
        <v>6</v>
      </c>
      <c r="L17" s="139">
        <v>195</v>
      </c>
      <c r="M17" s="139">
        <v>230</v>
      </c>
      <c r="N17" s="140" t="s">
        <v>18</v>
      </c>
      <c r="O17" s="141">
        <f t="shared" si="0"/>
        <v>0.15217391304347827</v>
      </c>
      <c r="P17" s="142">
        <v>248</v>
      </c>
      <c r="Q17" s="118">
        <v>12</v>
      </c>
      <c r="R17" s="118">
        <v>12</v>
      </c>
      <c r="S17" s="118"/>
      <c r="T17" s="118"/>
      <c r="U17" s="118"/>
      <c r="V17" s="67"/>
    </row>
    <row r="18" spans="1:22" s="72" customFormat="1" ht="20.25" customHeight="1">
      <c r="A18" s="71"/>
      <c r="B18" s="134" t="s">
        <v>35</v>
      </c>
      <c r="C18" s="135" t="s">
        <v>111</v>
      </c>
      <c r="D18" s="136"/>
      <c r="E18" s="137">
        <v>4969001024193</v>
      </c>
      <c r="F18" s="138" t="s">
        <v>39</v>
      </c>
      <c r="G18" s="138" t="s">
        <v>40</v>
      </c>
      <c r="H18" s="138" t="s">
        <v>41</v>
      </c>
      <c r="I18" s="139">
        <v>5</v>
      </c>
      <c r="J18" s="138">
        <v>1</v>
      </c>
      <c r="K18" s="139">
        <v>1</v>
      </c>
      <c r="L18" s="139">
        <v>90</v>
      </c>
      <c r="M18" s="139">
        <v>98</v>
      </c>
      <c r="N18" s="140" t="s">
        <v>18</v>
      </c>
      <c r="O18" s="141">
        <f t="shared" si="0"/>
        <v>8.1632653061224483E-2</v>
      </c>
      <c r="P18" s="142">
        <v>105</v>
      </c>
      <c r="Q18" s="118">
        <v>12</v>
      </c>
      <c r="R18" s="118">
        <v>30</v>
      </c>
      <c r="S18" s="118"/>
      <c r="T18" s="118"/>
      <c r="U18" s="118"/>
      <c r="V18" s="67"/>
    </row>
    <row r="19" spans="1:22" s="72" customFormat="1" ht="20.25" customHeight="1">
      <c r="A19" s="71"/>
      <c r="B19" s="134" t="s">
        <v>35</v>
      </c>
      <c r="C19" s="135" t="s">
        <v>111</v>
      </c>
      <c r="D19" s="136"/>
      <c r="E19" s="137">
        <v>4969001024186</v>
      </c>
      <c r="F19" s="138" t="s">
        <v>39</v>
      </c>
      <c r="G19" s="138" t="s">
        <v>42</v>
      </c>
      <c r="H19" s="138" t="s">
        <v>41</v>
      </c>
      <c r="I19" s="139">
        <v>5</v>
      </c>
      <c r="J19" s="138">
        <v>1</v>
      </c>
      <c r="K19" s="139">
        <v>1</v>
      </c>
      <c r="L19" s="139">
        <v>90</v>
      </c>
      <c r="M19" s="139">
        <v>98</v>
      </c>
      <c r="N19" s="140" t="s">
        <v>18</v>
      </c>
      <c r="O19" s="141">
        <f t="shared" si="0"/>
        <v>8.1632653061224483E-2</v>
      </c>
      <c r="P19" s="142">
        <v>105</v>
      </c>
      <c r="Q19" s="118">
        <v>30</v>
      </c>
      <c r="R19" s="118">
        <v>50</v>
      </c>
      <c r="S19" s="118">
        <v>20</v>
      </c>
      <c r="T19" s="118"/>
      <c r="U19" s="118"/>
      <c r="V19" s="67"/>
    </row>
    <row r="20" spans="1:22" s="72" customFormat="1" ht="20.25" customHeight="1">
      <c r="A20" s="71"/>
      <c r="B20" s="144" t="s">
        <v>35</v>
      </c>
      <c r="C20" s="145" t="s">
        <v>114</v>
      </c>
      <c r="D20" s="146"/>
      <c r="E20" s="146">
        <v>4971777296421</v>
      </c>
      <c r="F20" s="147" t="s">
        <v>43</v>
      </c>
      <c r="G20" s="147" t="s">
        <v>100</v>
      </c>
      <c r="H20" s="147" t="s">
        <v>44</v>
      </c>
      <c r="I20" s="148">
        <v>24</v>
      </c>
      <c r="J20" s="147">
        <v>6</v>
      </c>
      <c r="K20" s="148">
        <v>6</v>
      </c>
      <c r="L20" s="148">
        <v>150</v>
      </c>
      <c r="M20" s="148">
        <v>180</v>
      </c>
      <c r="N20" s="149" t="s">
        <v>18</v>
      </c>
      <c r="O20" s="150">
        <f t="shared" si="0"/>
        <v>0.16666666666666666</v>
      </c>
      <c r="P20" s="147">
        <v>194</v>
      </c>
      <c r="Q20" s="118">
        <v>18</v>
      </c>
      <c r="R20" s="118" t="s">
        <v>18</v>
      </c>
      <c r="S20" s="118"/>
      <c r="T20" s="118"/>
      <c r="U20" s="118"/>
      <c r="V20" s="67"/>
    </row>
    <row r="21" spans="1:22" s="72" customFormat="1" ht="20.25" customHeight="1">
      <c r="A21" s="71"/>
      <c r="B21" s="134" t="s">
        <v>35</v>
      </c>
      <c r="C21" s="135" t="s">
        <v>114</v>
      </c>
      <c r="D21" s="136"/>
      <c r="E21" s="137">
        <v>4971777298067</v>
      </c>
      <c r="F21" s="138" t="s">
        <v>43</v>
      </c>
      <c r="G21" s="138" t="s">
        <v>45</v>
      </c>
      <c r="H21" s="138" t="s">
        <v>46</v>
      </c>
      <c r="I21" s="139">
        <v>24</v>
      </c>
      <c r="J21" s="138">
        <v>8</v>
      </c>
      <c r="K21" s="139">
        <v>8</v>
      </c>
      <c r="L21" s="139">
        <v>108</v>
      </c>
      <c r="M21" s="139">
        <v>130</v>
      </c>
      <c r="N21" s="140" t="s">
        <v>18</v>
      </c>
      <c r="O21" s="141">
        <f t="shared" si="0"/>
        <v>0.16923076923076924</v>
      </c>
      <c r="P21" s="142">
        <v>141</v>
      </c>
      <c r="Q21" s="118">
        <v>16</v>
      </c>
      <c r="R21" s="118" t="s">
        <v>18</v>
      </c>
      <c r="S21" s="118"/>
      <c r="T21" s="118"/>
      <c r="U21" s="118"/>
      <c r="V21" s="67"/>
    </row>
    <row r="22" spans="1:22" s="72" customFormat="1" ht="20.25" customHeight="1">
      <c r="A22" s="71"/>
      <c r="B22" s="134" t="s">
        <v>20</v>
      </c>
      <c r="C22" s="135"/>
      <c r="D22" s="136"/>
      <c r="E22" s="137" t="s">
        <v>18</v>
      </c>
      <c r="F22" s="138" t="s">
        <v>18</v>
      </c>
      <c r="G22" s="138" t="s">
        <v>18</v>
      </c>
      <c r="H22" s="138" t="s">
        <v>18</v>
      </c>
      <c r="I22" s="139" t="s">
        <v>20</v>
      </c>
      <c r="J22" s="138" t="s">
        <v>18</v>
      </c>
      <c r="K22" s="139" t="s">
        <v>18</v>
      </c>
      <c r="L22" s="139" t="s">
        <v>18</v>
      </c>
      <c r="M22" s="139" t="s">
        <v>18</v>
      </c>
      <c r="N22" s="140" t="s">
        <v>18</v>
      </c>
      <c r="O22" s="141"/>
      <c r="P22" s="142"/>
      <c r="Q22" s="118" t="s">
        <v>18</v>
      </c>
      <c r="R22" s="118" t="s">
        <v>18</v>
      </c>
      <c r="S22" s="118"/>
      <c r="T22" s="118"/>
      <c r="U22" s="118"/>
      <c r="V22" s="67"/>
    </row>
    <row r="23" spans="1:22" s="72" customFormat="1" ht="20.25" customHeight="1">
      <c r="A23" s="71"/>
      <c r="B23" s="134" t="s">
        <v>47</v>
      </c>
      <c r="C23" s="135" t="s">
        <v>111</v>
      </c>
      <c r="D23" s="136"/>
      <c r="E23" s="137">
        <v>49377736</v>
      </c>
      <c r="F23" s="138" t="s">
        <v>48</v>
      </c>
      <c r="G23" s="151" t="s">
        <v>49</v>
      </c>
      <c r="H23" s="138" t="s">
        <v>32</v>
      </c>
      <c r="I23" s="139" t="s">
        <v>20</v>
      </c>
      <c r="J23" s="138" t="s">
        <v>18</v>
      </c>
      <c r="K23" s="139" t="s">
        <v>18</v>
      </c>
      <c r="L23" s="139" t="s">
        <v>18</v>
      </c>
      <c r="M23" s="139">
        <v>198</v>
      </c>
      <c r="N23" s="140" t="s">
        <v>18</v>
      </c>
      <c r="O23" s="141"/>
      <c r="P23" s="142">
        <v>213</v>
      </c>
      <c r="Q23" s="118" t="s">
        <v>18</v>
      </c>
      <c r="R23" s="118" t="s">
        <v>18</v>
      </c>
      <c r="S23" s="118"/>
      <c r="T23" s="118"/>
      <c r="U23" s="118"/>
      <c r="V23" s="67"/>
    </row>
    <row r="24" spans="1:22" s="72" customFormat="1" ht="20.25" customHeight="1">
      <c r="A24" s="71"/>
      <c r="B24" s="134"/>
      <c r="C24" s="135" t="s">
        <v>111</v>
      </c>
      <c r="D24" s="136"/>
      <c r="E24" s="137"/>
      <c r="F24" s="138"/>
      <c r="G24" s="151"/>
      <c r="H24" s="138"/>
      <c r="I24" s="139"/>
      <c r="J24" s="138"/>
      <c r="K24" s="139"/>
      <c r="L24" s="139"/>
      <c r="M24" s="139"/>
      <c r="N24" s="140"/>
      <c r="O24" s="141"/>
      <c r="P24" s="142"/>
      <c r="Q24" s="118"/>
      <c r="R24" s="118"/>
      <c r="S24" s="118"/>
      <c r="T24" s="118"/>
      <c r="U24" s="118"/>
      <c r="V24" s="67"/>
    </row>
    <row r="25" spans="1:22" s="72" customFormat="1" ht="20.25" customHeight="1">
      <c r="A25" s="71"/>
      <c r="B25" s="134" t="s">
        <v>101</v>
      </c>
      <c r="C25" s="135" t="s">
        <v>111</v>
      </c>
      <c r="D25" s="136"/>
      <c r="E25" s="137">
        <v>4902722007380</v>
      </c>
      <c r="F25" s="138" t="s">
        <v>50</v>
      </c>
      <c r="G25" s="138" t="s">
        <v>51</v>
      </c>
      <c r="H25" s="138" t="s">
        <v>52</v>
      </c>
      <c r="I25" s="139">
        <v>10</v>
      </c>
      <c r="J25" s="138">
        <v>6</v>
      </c>
      <c r="K25" s="139">
        <v>6</v>
      </c>
      <c r="L25" s="139">
        <v>160</v>
      </c>
      <c r="M25" s="139">
        <v>188</v>
      </c>
      <c r="N25" s="140" t="s">
        <v>18</v>
      </c>
      <c r="O25" s="141">
        <v>0.14893617021276595</v>
      </c>
      <c r="P25" s="142">
        <v>203</v>
      </c>
      <c r="Q25" s="118"/>
      <c r="R25" s="118">
        <v>12</v>
      </c>
      <c r="S25" s="118"/>
      <c r="T25" s="118"/>
      <c r="U25" s="118"/>
      <c r="V25" s="67"/>
    </row>
    <row r="26" spans="1:22" s="72" customFormat="1" ht="20.25" customHeight="1">
      <c r="A26" s="71"/>
      <c r="B26" s="134" t="s">
        <v>101</v>
      </c>
      <c r="C26" s="135" t="s">
        <v>111</v>
      </c>
      <c r="D26" s="136"/>
      <c r="E26" s="137">
        <v>4902722007359</v>
      </c>
      <c r="F26" s="138" t="s">
        <v>50</v>
      </c>
      <c r="G26" s="138" t="s">
        <v>53</v>
      </c>
      <c r="H26" s="138" t="s">
        <v>52</v>
      </c>
      <c r="I26" s="139">
        <v>10</v>
      </c>
      <c r="J26" s="138">
        <v>6</v>
      </c>
      <c r="K26" s="139">
        <v>6</v>
      </c>
      <c r="L26" s="139">
        <v>160</v>
      </c>
      <c r="M26" s="139">
        <v>188</v>
      </c>
      <c r="N26" s="140" t="s">
        <v>18</v>
      </c>
      <c r="O26" s="141">
        <v>0.14893617021276595</v>
      </c>
      <c r="P26" s="142">
        <v>203</v>
      </c>
      <c r="Q26" s="118"/>
      <c r="R26" s="118">
        <v>12</v>
      </c>
      <c r="S26" s="152"/>
      <c r="T26" s="118"/>
      <c r="U26" s="118"/>
      <c r="V26" s="67"/>
    </row>
    <row r="27" spans="1:22" s="72" customFormat="1" ht="20.25" customHeight="1">
      <c r="A27" s="71"/>
      <c r="B27" s="134" t="s">
        <v>20</v>
      </c>
      <c r="C27" s="135" t="s">
        <v>111</v>
      </c>
      <c r="D27" s="136"/>
      <c r="E27" s="137" t="s">
        <v>18</v>
      </c>
      <c r="F27" s="138" t="s">
        <v>18</v>
      </c>
      <c r="G27" s="138" t="s">
        <v>18</v>
      </c>
      <c r="H27" s="138" t="s">
        <v>18</v>
      </c>
      <c r="I27" s="139" t="s">
        <v>20</v>
      </c>
      <c r="J27" s="138" t="s">
        <v>18</v>
      </c>
      <c r="K27" s="139" t="s">
        <v>18</v>
      </c>
      <c r="L27" s="139" t="s">
        <v>18</v>
      </c>
      <c r="M27" s="139" t="s">
        <v>18</v>
      </c>
      <c r="N27" s="140" t="s">
        <v>18</v>
      </c>
      <c r="O27" s="141"/>
      <c r="P27" s="142"/>
      <c r="Q27" s="118"/>
      <c r="R27" s="118" t="s">
        <v>18</v>
      </c>
      <c r="S27" s="118"/>
      <c r="T27" s="118"/>
      <c r="U27" s="118"/>
      <c r="V27" s="67"/>
    </row>
    <row r="28" spans="1:22" s="72" customFormat="1" ht="20.25" customHeight="1">
      <c r="A28" s="71"/>
      <c r="B28" s="134" t="s">
        <v>102</v>
      </c>
      <c r="C28" s="135" t="s">
        <v>114</v>
      </c>
      <c r="D28" s="136"/>
      <c r="E28" s="137">
        <v>4970457000488</v>
      </c>
      <c r="F28" s="138" t="s">
        <v>54</v>
      </c>
      <c r="G28" s="138" t="s">
        <v>55</v>
      </c>
      <c r="H28" s="138" t="s">
        <v>56</v>
      </c>
      <c r="I28" s="139">
        <v>10</v>
      </c>
      <c r="J28" s="138">
        <v>12</v>
      </c>
      <c r="K28" s="139">
        <v>12</v>
      </c>
      <c r="L28" s="139">
        <v>75</v>
      </c>
      <c r="M28" s="139">
        <v>95</v>
      </c>
      <c r="N28" s="140" t="s">
        <v>18</v>
      </c>
      <c r="O28" s="141">
        <v>0.21052631578947367</v>
      </c>
      <c r="P28" s="142">
        <v>102</v>
      </c>
      <c r="Q28" s="118"/>
      <c r="R28" s="118" t="s">
        <v>18</v>
      </c>
      <c r="S28" s="118"/>
      <c r="T28" s="118"/>
      <c r="U28" s="118"/>
      <c r="V28" s="67"/>
    </row>
    <row r="29" spans="1:22" s="72" customFormat="1" ht="20.25" customHeight="1">
      <c r="A29" s="71"/>
      <c r="B29" s="134" t="s">
        <v>102</v>
      </c>
      <c r="C29" s="135" t="s">
        <v>111</v>
      </c>
      <c r="D29" s="136"/>
      <c r="E29" s="137">
        <v>4966868106024</v>
      </c>
      <c r="F29" s="138" t="s">
        <v>57</v>
      </c>
      <c r="G29" s="138" t="s">
        <v>58</v>
      </c>
      <c r="H29" s="138" t="s">
        <v>59</v>
      </c>
      <c r="I29" s="139">
        <v>11</v>
      </c>
      <c r="J29" s="138">
        <v>6</v>
      </c>
      <c r="K29" s="139">
        <v>6</v>
      </c>
      <c r="L29" s="139">
        <v>128</v>
      </c>
      <c r="M29" s="139">
        <v>160</v>
      </c>
      <c r="N29" s="140" t="s">
        <v>18</v>
      </c>
      <c r="O29" s="141">
        <v>0.2</v>
      </c>
      <c r="P29" s="142">
        <v>172</v>
      </c>
      <c r="Q29" s="118"/>
      <c r="R29" s="118" t="s">
        <v>18</v>
      </c>
      <c r="S29" s="118">
        <v>12</v>
      </c>
      <c r="T29" s="118"/>
      <c r="U29" s="118"/>
      <c r="V29" s="67"/>
    </row>
    <row r="30" spans="1:22" s="72" customFormat="1" ht="20.25" customHeight="1">
      <c r="A30" s="71"/>
      <c r="B30" s="134" t="s">
        <v>20</v>
      </c>
      <c r="C30" s="153"/>
      <c r="D30" s="136"/>
      <c r="E30" s="137" t="s">
        <v>18</v>
      </c>
      <c r="F30" s="138" t="s">
        <v>18</v>
      </c>
      <c r="G30" s="138" t="s">
        <v>18</v>
      </c>
      <c r="H30" s="138" t="s">
        <v>18</v>
      </c>
      <c r="I30" s="139" t="s">
        <v>20</v>
      </c>
      <c r="J30" s="138" t="s">
        <v>18</v>
      </c>
      <c r="K30" s="139" t="s">
        <v>18</v>
      </c>
      <c r="L30" s="139" t="s">
        <v>18</v>
      </c>
      <c r="M30" s="139" t="s">
        <v>18</v>
      </c>
      <c r="N30" s="140" t="s">
        <v>18</v>
      </c>
      <c r="O30" s="141"/>
      <c r="P30" s="142"/>
      <c r="Q30" s="118"/>
      <c r="R30" s="118" t="s">
        <v>18</v>
      </c>
      <c r="S30" s="118"/>
      <c r="T30" s="118"/>
      <c r="U30" s="118"/>
      <c r="V30" s="67"/>
    </row>
    <row r="31" spans="1:22" s="72" customFormat="1" ht="20.25" customHeight="1">
      <c r="A31" s="71"/>
      <c r="B31" s="122" t="s">
        <v>115</v>
      </c>
      <c r="C31" s="121" t="s">
        <v>111</v>
      </c>
      <c r="D31" s="98"/>
      <c r="E31" s="99">
        <v>4901790013927</v>
      </c>
      <c r="F31" s="67" t="s">
        <v>61</v>
      </c>
      <c r="G31" s="120" t="s">
        <v>109</v>
      </c>
      <c r="H31" s="67" t="s">
        <v>62</v>
      </c>
      <c r="I31" s="61">
        <v>39</v>
      </c>
      <c r="J31" s="67">
        <v>8</v>
      </c>
      <c r="K31" s="61">
        <v>8</v>
      </c>
      <c r="L31" s="61">
        <v>200</v>
      </c>
      <c r="M31" s="61">
        <v>240</v>
      </c>
      <c r="N31" s="68" t="s">
        <v>18</v>
      </c>
      <c r="O31" s="69">
        <v>0.16666666666666666</v>
      </c>
      <c r="P31" s="70">
        <v>259</v>
      </c>
      <c r="Q31" s="118">
        <v>16</v>
      </c>
      <c r="R31" s="118" t="s">
        <v>18</v>
      </c>
      <c r="S31" s="118"/>
      <c r="T31" s="118"/>
      <c r="U31" s="118"/>
      <c r="V31" s="67"/>
    </row>
    <row r="32" spans="1:22" s="72" customFormat="1" ht="20.25" customHeight="1">
      <c r="A32" s="100"/>
      <c r="B32" s="66" t="s">
        <v>60</v>
      </c>
      <c r="C32" s="121" t="s">
        <v>111</v>
      </c>
      <c r="D32" s="101"/>
      <c r="E32" s="101">
        <v>4901790014061</v>
      </c>
      <c r="F32" s="67" t="s">
        <v>61</v>
      </c>
      <c r="G32" s="67" t="s">
        <v>110</v>
      </c>
      <c r="H32" s="67" t="s">
        <v>62</v>
      </c>
      <c r="I32" s="61">
        <v>39</v>
      </c>
      <c r="J32" s="67">
        <v>8</v>
      </c>
      <c r="K32" s="61">
        <v>8</v>
      </c>
      <c r="L32" s="61">
        <v>200</v>
      </c>
      <c r="M32" s="61">
        <v>240</v>
      </c>
      <c r="N32" s="68" t="s">
        <v>18</v>
      </c>
      <c r="O32" s="69">
        <v>0.16666666666666666</v>
      </c>
      <c r="P32" s="67">
        <v>259</v>
      </c>
      <c r="Q32" s="119">
        <v>16</v>
      </c>
      <c r="R32" s="119" t="s">
        <v>18</v>
      </c>
      <c r="S32" s="119"/>
      <c r="T32" s="119"/>
      <c r="U32" s="119"/>
      <c r="V32" s="67"/>
    </row>
    <row r="33" spans="1:22" s="72" customFormat="1" ht="20.25" customHeight="1">
      <c r="A33" s="71"/>
      <c r="B33" s="66" t="s">
        <v>60</v>
      </c>
      <c r="C33" s="121" t="s">
        <v>111</v>
      </c>
      <c r="D33" s="98"/>
      <c r="E33" s="99">
        <v>4903787252616</v>
      </c>
      <c r="F33" s="67" t="s">
        <v>63</v>
      </c>
      <c r="G33" s="67" t="s">
        <v>97</v>
      </c>
      <c r="H33" s="67" t="s">
        <v>64</v>
      </c>
      <c r="I33" s="61">
        <v>29</v>
      </c>
      <c r="J33" s="67">
        <v>12</v>
      </c>
      <c r="K33" s="61">
        <v>12</v>
      </c>
      <c r="L33" s="61">
        <v>75</v>
      </c>
      <c r="M33" s="61">
        <v>95</v>
      </c>
      <c r="N33" s="68" t="s">
        <v>18</v>
      </c>
      <c r="O33" s="69">
        <v>0.21052631578947367</v>
      </c>
      <c r="P33" s="70">
        <v>102</v>
      </c>
      <c r="Q33" s="118">
        <v>12</v>
      </c>
      <c r="R33" s="118"/>
      <c r="S33" s="118"/>
      <c r="T33" s="118"/>
      <c r="U33" s="118"/>
      <c r="V33" s="67"/>
    </row>
    <row r="34" spans="1:22" s="72" customFormat="1" ht="20.25" customHeight="1">
      <c r="A34" s="71"/>
      <c r="B34" s="66" t="s">
        <v>60</v>
      </c>
      <c r="C34" s="121" t="s">
        <v>111</v>
      </c>
      <c r="D34" s="98"/>
      <c r="E34" s="99">
        <v>4901530210562</v>
      </c>
      <c r="F34" s="67" t="s">
        <v>65</v>
      </c>
      <c r="G34" s="67" t="s">
        <v>66</v>
      </c>
      <c r="H34" s="67" t="s">
        <v>67</v>
      </c>
      <c r="I34" s="61">
        <v>14</v>
      </c>
      <c r="J34" s="67">
        <v>6</v>
      </c>
      <c r="K34" s="61">
        <v>6</v>
      </c>
      <c r="L34" s="61">
        <v>188</v>
      </c>
      <c r="M34" s="61">
        <v>220</v>
      </c>
      <c r="N34" s="68" t="s">
        <v>18</v>
      </c>
      <c r="O34" s="69">
        <v>0.14545454545454545</v>
      </c>
      <c r="P34" s="70">
        <v>237</v>
      </c>
      <c r="Q34" s="118">
        <v>12</v>
      </c>
      <c r="R34" s="118"/>
      <c r="S34" s="118"/>
      <c r="T34" s="118"/>
      <c r="U34" s="118"/>
      <c r="V34" s="67"/>
    </row>
    <row r="35" spans="1:22" s="72" customFormat="1" ht="20.25" customHeight="1">
      <c r="A35" s="71"/>
      <c r="B35" s="66" t="s">
        <v>60</v>
      </c>
      <c r="C35" s="121" t="s">
        <v>111</v>
      </c>
      <c r="D35" s="98"/>
      <c r="E35" s="99">
        <v>4901530236067</v>
      </c>
      <c r="F35" s="67" t="s">
        <v>65</v>
      </c>
      <c r="G35" s="67" t="s">
        <v>68</v>
      </c>
      <c r="H35" s="67" t="s">
        <v>67</v>
      </c>
      <c r="I35" s="61">
        <v>14</v>
      </c>
      <c r="J35" s="67">
        <v>6</v>
      </c>
      <c r="K35" s="61">
        <v>6</v>
      </c>
      <c r="L35" s="61">
        <v>188</v>
      </c>
      <c r="M35" s="61">
        <v>220</v>
      </c>
      <c r="N35" s="68" t="s">
        <v>18</v>
      </c>
      <c r="O35" s="69">
        <v>0.14545454545454545</v>
      </c>
      <c r="P35" s="70">
        <v>237</v>
      </c>
      <c r="Q35" s="118">
        <v>12</v>
      </c>
      <c r="R35" s="118"/>
      <c r="S35" s="118"/>
      <c r="T35" s="118"/>
      <c r="U35" s="118"/>
      <c r="V35" s="67"/>
    </row>
    <row r="36" spans="1:22" s="72" customFormat="1" ht="20.25" customHeight="1">
      <c r="A36" s="71"/>
      <c r="B36" s="66" t="s">
        <v>60</v>
      </c>
      <c r="C36" s="121" t="s">
        <v>111</v>
      </c>
      <c r="D36" s="98"/>
      <c r="E36" s="99">
        <v>4902181097397</v>
      </c>
      <c r="F36" s="67" t="s">
        <v>69</v>
      </c>
      <c r="G36" s="67" t="s">
        <v>70</v>
      </c>
      <c r="H36" s="67" t="s">
        <v>71</v>
      </c>
      <c r="I36" s="61">
        <v>150</v>
      </c>
      <c r="J36" s="67">
        <v>10</v>
      </c>
      <c r="K36" s="61">
        <v>10</v>
      </c>
      <c r="L36" s="61">
        <v>78</v>
      </c>
      <c r="M36" s="61">
        <v>108</v>
      </c>
      <c r="N36" s="68" t="s">
        <v>18</v>
      </c>
      <c r="O36" s="69">
        <v>0.27777777777777779</v>
      </c>
      <c r="P36" s="70">
        <v>116</v>
      </c>
      <c r="Q36" s="118">
        <v>30</v>
      </c>
      <c r="R36" s="118"/>
      <c r="S36" s="118"/>
      <c r="T36" s="118"/>
      <c r="U36" s="118"/>
      <c r="V36" s="67"/>
    </row>
    <row r="37" spans="1:22" s="72" customFormat="1" ht="20.25" customHeight="1">
      <c r="A37" s="71"/>
      <c r="B37" s="66" t="s">
        <v>60</v>
      </c>
      <c r="C37" s="121" t="s">
        <v>111</v>
      </c>
      <c r="D37" s="98"/>
      <c r="E37" s="99">
        <v>4902181097786</v>
      </c>
      <c r="F37" s="67" t="s">
        <v>69</v>
      </c>
      <c r="G37" s="67" t="s">
        <v>72</v>
      </c>
      <c r="H37" s="67" t="s">
        <v>71</v>
      </c>
      <c r="I37" s="61">
        <v>150</v>
      </c>
      <c r="J37" s="67">
        <v>10</v>
      </c>
      <c r="K37" s="61">
        <v>10</v>
      </c>
      <c r="L37" s="61">
        <v>78</v>
      </c>
      <c r="M37" s="61">
        <v>108</v>
      </c>
      <c r="N37" s="68" t="s">
        <v>18</v>
      </c>
      <c r="O37" s="69">
        <v>0.27777777777777779</v>
      </c>
      <c r="P37" s="70">
        <v>116</v>
      </c>
      <c r="Q37" s="118">
        <v>30</v>
      </c>
      <c r="R37" s="118"/>
      <c r="S37" s="118"/>
      <c r="T37" s="118"/>
      <c r="U37" s="118"/>
      <c r="V37" s="67"/>
    </row>
    <row r="38" spans="1:22" s="72" customFormat="1" ht="20.25" customHeight="1">
      <c r="A38" s="71"/>
      <c r="B38" s="66"/>
      <c r="C38" s="121"/>
      <c r="D38" s="98"/>
      <c r="E38" s="99"/>
      <c r="F38" s="67"/>
      <c r="G38" s="67"/>
      <c r="H38" s="67"/>
      <c r="I38" s="61"/>
      <c r="J38" s="67"/>
      <c r="K38" s="61"/>
      <c r="L38" s="61"/>
      <c r="M38" s="61"/>
      <c r="N38" s="68"/>
      <c r="O38" s="69"/>
      <c r="P38" s="70"/>
      <c r="Q38" s="118"/>
      <c r="R38" s="118"/>
      <c r="S38" s="118"/>
      <c r="T38" s="118"/>
      <c r="U38" s="118"/>
      <c r="V38" s="67"/>
    </row>
    <row r="39" spans="1:22" s="72" customFormat="1" ht="20.25" customHeight="1">
      <c r="A39" s="71"/>
      <c r="B39" s="66" t="s">
        <v>20</v>
      </c>
      <c r="C39" s="121"/>
      <c r="D39" s="98"/>
      <c r="E39" s="99" t="s">
        <v>18</v>
      </c>
      <c r="F39" s="67" t="s">
        <v>18</v>
      </c>
      <c r="G39" s="67" t="s">
        <v>18</v>
      </c>
      <c r="H39" s="67" t="s">
        <v>18</v>
      </c>
      <c r="I39" s="61" t="s">
        <v>20</v>
      </c>
      <c r="J39" s="67" t="s">
        <v>18</v>
      </c>
      <c r="K39" s="61" t="s">
        <v>18</v>
      </c>
      <c r="L39" s="61" t="s">
        <v>18</v>
      </c>
      <c r="M39" s="61" t="s">
        <v>18</v>
      </c>
      <c r="N39" s="68" t="s">
        <v>18</v>
      </c>
      <c r="O39" s="69" t="s">
        <v>18</v>
      </c>
      <c r="P39" s="70"/>
      <c r="Q39" s="118"/>
      <c r="R39" s="118"/>
      <c r="S39" s="118"/>
      <c r="T39" s="118"/>
      <c r="U39" s="118"/>
      <c r="V39" s="67"/>
    </row>
    <row r="40" spans="1:22" s="72" customFormat="1" ht="20.25" customHeight="1">
      <c r="A40" s="71"/>
      <c r="B40" s="66" t="s">
        <v>103</v>
      </c>
      <c r="C40" s="121" t="s">
        <v>111</v>
      </c>
      <c r="D40" s="98"/>
      <c r="E40" s="99">
        <v>49378306</v>
      </c>
      <c r="F40" s="67" t="s">
        <v>28</v>
      </c>
      <c r="G40" s="67" t="s">
        <v>29</v>
      </c>
      <c r="H40" s="67" t="s">
        <v>32</v>
      </c>
      <c r="I40" s="61" t="s">
        <v>20</v>
      </c>
      <c r="J40" s="67" t="s">
        <v>18</v>
      </c>
      <c r="K40" s="61" t="s">
        <v>18</v>
      </c>
      <c r="L40" s="61" t="s">
        <v>18</v>
      </c>
      <c r="M40" s="61">
        <v>228</v>
      </c>
      <c r="N40" s="68" t="s">
        <v>18</v>
      </c>
      <c r="O40" s="69"/>
      <c r="P40" s="70">
        <v>246</v>
      </c>
      <c r="Q40" s="118"/>
      <c r="R40" s="118"/>
      <c r="S40" s="118"/>
      <c r="T40" s="118"/>
      <c r="U40" s="118"/>
      <c r="V40" s="67"/>
    </row>
    <row r="41" spans="1:22" s="72" customFormat="1" ht="20.25" customHeight="1">
      <c r="A41" s="71"/>
      <c r="B41" s="66"/>
      <c r="C41" s="121"/>
      <c r="D41" s="98"/>
      <c r="E41" s="99"/>
      <c r="F41" s="67"/>
      <c r="G41" s="67"/>
      <c r="H41" s="67"/>
      <c r="I41" s="61"/>
      <c r="J41" s="67"/>
      <c r="K41" s="61"/>
      <c r="L41" s="61"/>
      <c r="M41" s="61"/>
      <c r="N41" s="68"/>
      <c r="O41" s="69"/>
      <c r="P41" s="70"/>
      <c r="Q41" s="118"/>
      <c r="R41" s="118"/>
      <c r="S41" s="118"/>
      <c r="T41" s="118"/>
      <c r="U41" s="118"/>
      <c r="V41" s="67"/>
    </row>
    <row r="42" spans="1:22" s="72" customFormat="1" ht="20.25" customHeight="1">
      <c r="A42" s="71"/>
      <c r="B42" s="66" t="s">
        <v>73</v>
      </c>
      <c r="C42" s="121" t="s">
        <v>111</v>
      </c>
      <c r="D42" s="98"/>
      <c r="E42" s="99">
        <v>4903332023104</v>
      </c>
      <c r="F42" s="67" t="s">
        <v>74</v>
      </c>
      <c r="G42" s="67" t="s">
        <v>75</v>
      </c>
      <c r="H42" s="67" t="s">
        <v>76</v>
      </c>
      <c r="I42" s="61">
        <v>6</v>
      </c>
      <c r="J42" s="67">
        <v>10</v>
      </c>
      <c r="K42" s="61">
        <v>10</v>
      </c>
      <c r="L42" s="61">
        <v>78</v>
      </c>
      <c r="M42" s="61">
        <v>95</v>
      </c>
      <c r="N42" s="68" t="s">
        <v>18</v>
      </c>
      <c r="O42" s="69">
        <v>0.17894736842105263</v>
      </c>
      <c r="P42" s="70">
        <v>102</v>
      </c>
      <c r="Q42" s="118">
        <v>10</v>
      </c>
      <c r="R42" s="118"/>
      <c r="S42" s="118"/>
      <c r="T42" s="118"/>
      <c r="U42" s="118"/>
      <c r="V42" s="67"/>
    </row>
    <row r="43" spans="1:22" s="72" customFormat="1" ht="20.25" customHeight="1">
      <c r="A43" s="71"/>
      <c r="B43" s="66" t="s">
        <v>73</v>
      </c>
      <c r="C43" s="121" t="s">
        <v>111</v>
      </c>
      <c r="D43" s="98"/>
      <c r="E43" s="99">
        <v>4972035076397</v>
      </c>
      <c r="F43" s="67" t="s">
        <v>77</v>
      </c>
      <c r="G43" s="67" t="s">
        <v>108</v>
      </c>
      <c r="H43" s="67" t="s">
        <v>78</v>
      </c>
      <c r="I43" s="61">
        <v>7</v>
      </c>
      <c r="J43" s="67">
        <v>30</v>
      </c>
      <c r="K43" s="61">
        <v>10</v>
      </c>
      <c r="L43" s="61">
        <v>75</v>
      </c>
      <c r="M43" s="61">
        <v>95</v>
      </c>
      <c r="N43" s="68" t="s">
        <v>18</v>
      </c>
      <c r="O43" s="69">
        <v>0.21052631578947367</v>
      </c>
      <c r="P43" s="70"/>
      <c r="Q43" s="118">
        <v>30</v>
      </c>
      <c r="R43" s="118"/>
      <c r="S43" s="118"/>
      <c r="T43" s="118"/>
      <c r="U43" s="118"/>
      <c r="V43" s="67"/>
    </row>
    <row r="44" spans="1:22" s="72" customFormat="1" ht="20.25" customHeight="1">
      <c r="A44" s="71"/>
      <c r="B44" s="66" t="s">
        <v>73</v>
      </c>
      <c r="C44" s="121" t="s">
        <v>111</v>
      </c>
      <c r="D44" s="98"/>
      <c r="E44" s="99">
        <v>4907320020069</v>
      </c>
      <c r="F44" s="67" t="s">
        <v>79</v>
      </c>
      <c r="G44" s="67" t="s">
        <v>112</v>
      </c>
      <c r="H44" s="67" t="s">
        <v>80</v>
      </c>
      <c r="I44" s="61">
        <v>15</v>
      </c>
      <c r="J44" s="67">
        <v>8</v>
      </c>
      <c r="K44" s="61">
        <v>1</v>
      </c>
      <c r="L44" s="61">
        <v>90</v>
      </c>
      <c r="M44" s="61">
        <v>95</v>
      </c>
      <c r="N44" s="68" t="s">
        <v>18</v>
      </c>
      <c r="O44" s="69">
        <v>5.2631578947368418E-2</v>
      </c>
      <c r="P44" s="70"/>
      <c r="Q44" s="118">
        <v>24</v>
      </c>
      <c r="R44" s="118"/>
      <c r="S44" s="118"/>
      <c r="T44" s="118"/>
      <c r="U44" s="118"/>
      <c r="V44" s="67"/>
    </row>
    <row r="45" spans="1:22" s="72" customFormat="1" ht="20.25" customHeight="1">
      <c r="A45" s="71"/>
      <c r="B45" s="66" t="s">
        <v>73</v>
      </c>
      <c r="C45" s="121" t="s">
        <v>111</v>
      </c>
      <c r="D45" s="98"/>
      <c r="E45" s="99">
        <v>4907320019179</v>
      </c>
      <c r="F45" s="67" t="s">
        <v>79</v>
      </c>
      <c r="G45" s="67" t="s">
        <v>81</v>
      </c>
      <c r="H45" s="67" t="s">
        <v>82</v>
      </c>
      <c r="I45" s="61" t="s">
        <v>20</v>
      </c>
      <c r="J45" s="67">
        <v>20</v>
      </c>
      <c r="K45" s="61">
        <v>20</v>
      </c>
      <c r="L45" s="61">
        <v>90</v>
      </c>
      <c r="M45" s="61">
        <v>95</v>
      </c>
      <c r="N45" s="68" t="s">
        <v>18</v>
      </c>
      <c r="O45" s="69">
        <v>5.2631578947368418E-2</v>
      </c>
      <c r="P45" s="70"/>
      <c r="Q45" s="118">
        <v>40</v>
      </c>
      <c r="R45" s="118"/>
      <c r="S45" s="118"/>
      <c r="T45" s="118"/>
      <c r="U45" s="118"/>
      <c r="V45" s="67"/>
    </row>
    <row r="46" spans="1:22" s="72" customFormat="1" ht="20.25" customHeight="1">
      <c r="A46" s="71"/>
      <c r="B46" s="66" t="s">
        <v>73</v>
      </c>
      <c r="C46" s="121" t="s">
        <v>111</v>
      </c>
      <c r="D46" s="98"/>
      <c r="E46" s="99" t="s">
        <v>83</v>
      </c>
      <c r="F46" s="67" t="s">
        <v>84</v>
      </c>
      <c r="G46" s="67" t="s">
        <v>85</v>
      </c>
      <c r="H46" s="67" t="s">
        <v>86</v>
      </c>
      <c r="I46" s="61">
        <v>12</v>
      </c>
      <c r="J46" s="67">
        <v>8</v>
      </c>
      <c r="K46" s="61">
        <v>8</v>
      </c>
      <c r="L46" s="61">
        <v>82</v>
      </c>
      <c r="M46" s="61">
        <v>95</v>
      </c>
      <c r="N46" s="68" t="s">
        <v>18</v>
      </c>
      <c r="O46" s="69">
        <v>0.1368421052631579</v>
      </c>
      <c r="P46" s="70"/>
      <c r="Q46" s="118">
        <v>24</v>
      </c>
      <c r="R46" s="118"/>
      <c r="S46" s="118"/>
      <c r="T46" s="118"/>
      <c r="U46" s="118"/>
      <c r="V46" s="67"/>
    </row>
    <row r="47" spans="1:22" s="72" customFormat="1" ht="20.25" customHeight="1">
      <c r="A47" s="71"/>
      <c r="B47" s="66" t="s">
        <v>73</v>
      </c>
      <c r="C47" s="121" t="s">
        <v>111</v>
      </c>
      <c r="D47" s="98"/>
      <c r="E47" s="99" t="s">
        <v>87</v>
      </c>
      <c r="F47" s="67" t="s">
        <v>84</v>
      </c>
      <c r="G47" s="67" t="s">
        <v>88</v>
      </c>
      <c r="H47" s="67" t="s">
        <v>89</v>
      </c>
      <c r="I47" s="61">
        <v>12</v>
      </c>
      <c r="J47" s="67">
        <v>8</v>
      </c>
      <c r="K47" s="61">
        <v>8</v>
      </c>
      <c r="L47" s="61">
        <v>82</v>
      </c>
      <c r="M47" s="61">
        <v>95</v>
      </c>
      <c r="N47" s="68" t="s">
        <v>18</v>
      </c>
      <c r="O47" s="69">
        <v>0.1368421052631579</v>
      </c>
      <c r="P47" s="70"/>
      <c r="Q47" s="118">
        <v>24</v>
      </c>
      <c r="R47" s="118"/>
      <c r="S47" s="118"/>
      <c r="T47" s="118"/>
      <c r="U47" s="118"/>
      <c r="V47" s="67"/>
    </row>
    <row r="48" spans="1:22" s="72" customFormat="1" ht="20.25" customHeight="1">
      <c r="A48" s="71"/>
      <c r="B48" s="66" t="s">
        <v>20</v>
      </c>
      <c r="C48" s="121"/>
      <c r="D48" s="98"/>
      <c r="E48" s="99" t="s">
        <v>18</v>
      </c>
      <c r="F48" s="67" t="s">
        <v>18</v>
      </c>
      <c r="G48" s="67" t="s">
        <v>18</v>
      </c>
      <c r="H48" s="67" t="s">
        <v>18</v>
      </c>
      <c r="I48" s="61" t="s">
        <v>20</v>
      </c>
      <c r="J48" s="67" t="s">
        <v>18</v>
      </c>
      <c r="K48" s="61" t="s">
        <v>18</v>
      </c>
      <c r="L48" s="61" t="s">
        <v>18</v>
      </c>
      <c r="M48" s="61" t="s">
        <v>18</v>
      </c>
      <c r="N48" s="68" t="s">
        <v>18</v>
      </c>
      <c r="O48" s="69"/>
      <c r="P48" s="70"/>
      <c r="Q48" s="70"/>
      <c r="R48" s="70"/>
      <c r="S48" s="62"/>
      <c r="T48" s="70"/>
      <c r="U48" s="62"/>
      <c r="V48" s="67"/>
    </row>
    <row r="49" spans="1:22" s="72" customFormat="1" ht="20.25" customHeight="1">
      <c r="A49" s="71"/>
      <c r="B49" s="66" t="s">
        <v>90</v>
      </c>
      <c r="C49" s="121" t="s">
        <v>111</v>
      </c>
      <c r="D49" s="98"/>
      <c r="E49" s="99">
        <v>49378306</v>
      </c>
      <c r="F49" s="67" t="s">
        <v>28</v>
      </c>
      <c r="G49" s="67" t="s">
        <v>29</v>
      </c>
      <c r="H49" s="67" t="s">
        <v>32</v>
      </c>
      <c r="I49" s="61" t="s">
        <v>20</v>
      </c>
      <c r="J49" s="67" t="s">
        <v>18</v>
      </c>
      <c r="K49" s="61" t="s">
        <v>18</v>
      </c>
      <c r="L49" s="61" t="s">
        <v>18</v>
      </c>
      <c r="M49" s="61">
        <v>228</v>
      </c>
      <c r="N49" s="68" t="s">
        <v>18</v>
      </c>
      <c r="O49" s="69"/>
      <c r="P49" s="70">
        <v>246</v>
      </c>
      <c r="Q49" s="70"/>
      <c r="R49" s="70"/>
      <c r="S49" s="62"/>
      <c r="T49" s="70"/>
      <c r="U49" s="62"/>
      <c r="V49" s="67"/>
    </row>
    <row r="50" spans="1:22" s="72" customFormat="1" ht="20.25" customHeight="1">
      <c r="A50" s="71"/>
      <c r="B50" s="66"/>
      <c r="C50" s="121"/>
      <c r="D50" s="98"/>
      <c r="E50" s="99"/>
      <c r="F50" s="67"/>
      <c r="G50" s="67"/>
      <c r="H50" s="67"/>
      <c r="I50" s="61"/>
      <c r="J50" s="67"/>
      <c r="K50" s="61"/>
      <c r="L50" s="61"/>
      <c r="M50" s="61"/>
      <c r="N50" s="68"/>
      <c r="O50" s="69"/>
      <c r="P50" s="70"/>
      <c r="Q50" s="70"/>
      <c r="R50" s="70"/>
      <c r="S50" s="62"/>
      <c r="T50" s="70"/>
      <c r="U50" s="62"/>
      <c r="V50" s="67"/>
    </row>
    <row r="51" spans="1:22" s="72" customFormat="1" ht="20.25" customHeight="1">
      <c r="A51" s="71"/>
      <c r="B51" s="66" t="s">
        <v>104</v>
      </c>
      <c r="C51" s="121" t="s">
        <v>114</v>
      </c>
      <c r="D51" s="98"/>
      <c r="E51" s="99">
        <v>4902758306983</v>
      </c>
      <c r="F51" s="67" t="s">
        <v>91</v>
      </c>
      <c r="G51" s="67" t="s">
        <v>107</v>
      </c>
      <c r="H51" s="67" t="s">
        <v>106</v>
      </c>
      <c r="I51" s="61" t="s">
        <v>20</v>
      </c>
      <c r="J51" s="67">
        <v>10</v>
      </c>
      <c r="K51" s="61">
        <v>10</v>
      </c>
      <c r="L51" s="61">
        <v>280</v>
      </c>
      <c r="M51" s="61">
        <v>348</v>
      </c>
      <c r="N51" s="68" t="s">
        <v>18</v>
      </c>
      <c r="O51" s="69">
        <v>0.19540229885057472</v>
      </c>
      <c r="P51" s="70">
        <v>375</v>
      </c>
      <c r="Q51" s="70"/>
      <c r="R51" s="70"/>
      <c r="S51" s="62"/>
      <c r="T51" s="70"/>
      <c r="U51" s="62"/>
      <c r="V51" s="67"/>
    </row>
    <row r="52" spans="1:22" s="72" customFormat="1" ht="20.25" customHeight="1">
      <c r="A52" s="71"/>
      <c r="B52" s="66" t="s">
        <v>104</v>
      </c>
      <c r="C52" s="121" t="s">
        <v>111</v>
      </c>
      <c r="D52" s="98"/>
      <c r="E52" s="99">
        <v>4543995001530</v>
      </c>
      <c r="F52" s="67" t="s">
        <v>92</v>
      </c>
      <c r="G52" s="67" t="s">
        <v>105</v>
      </c>
      <c r="H52" s="67" t="s">
        <v>93</v>
      </c>
      <c r="I52" s="61">
        <v>16</v>
      </c>
      <c r="J52" s="67">
        <v>14</v>
      </c>
      <c r="K52" s="61">
        <v>14</v>
      </c>
      <c r="L52" s="61">
        <v>160</v>
      </c>
      <c r="M52" s="61">
        <v>178</v>
      </c>
      <c r="N52" s="68" t="s">
        <v>18</v>
      </c>
      <c r="O52" s="69">
        <v>0.10112359550561797</v>
      </c>
      <c r="P52" s="70">
        <v>192</v>
      </c>
      <c r="Q52" s="70"/>
      <c r="R52" s="70"/>
      <c r="S52" s="62">
        <v>14</v>
      </c>
      <c r="T52" s="70"/>
      <c r="U52" s="62"/>
      <c r="V52" s="67"/>
    </row>
    <row r="53" spans="1:22" s="72" customFormat="1" ht="20.25" customHeight="1">
      <c r="A53" s="71"/>
      <c r="B53" s="66"/>
      <c r="C53" s="121"/>
      <c r="D53" s="98"/>
      <c r="E53" s="99"/>
      <c r="F53" s="67"/>
      <c r="G53" s="67"/>
      <c r="H53" s="67"/>
      <c r="I53" s="61"/>
      <c r="J53" s="67"/>
      <c r="K53" s="61"/>
      <c r="L53" s="61"/>
      <c r="M53" s="61"/>
      <c r="N53" s="68"/>
      <c r="O53" s="69"/>
      <c r="P53" s="70"/>
      <c r="Q53" s="70"/>
      <c r="R53" s="70"/>
      <c r="S53" s="62"/>
      <c r="T53" s="70"/>
      <c r="U53" s="62"/>
      <c r="V53" s="67"/>
    </row>
    <row r="54" spans="1:22" s="72" customFormat="1" ht="20.25" customHeight="1">
      <c r="A54" s="71"/>
      <c r="B54" s="66"/>
      <c r="C54" s="121"/>
      <c r="D54" s="98"/>
      <c r="E54" s="99"/>
      <c r="F54" s="67"/>
      <c r="G54" s="67"/>
      <c r="H54" s="67"/>
      <c r="I54" s="61"/>
      <c r="J54" s="67"/>
      <c r="K54" s="61"/>
      <c r="L54" s="61"/>
      <c r="M54" s="61"/>
      <c r="N54" s="68"/>
      <c r="O54" s="69"/>
      <c r="P54" s="70"/>
      <c r="Q54" s="70"/>
      <c r="R54" s="70"/>
      <c r="S54" s="62"/>
      <c r="T54" s="70"/>
      <c r="U54" s="62"/>
      <c r="V54" s="67"/>
    </row>
    <row r="55" spans="1:22" s="72" customFormat="1" ht="20.25" customHeight="1">
      <c r="A55" s="71"/>
      <c r="B55" s="66"/>
      <c r="C55" s="60"/>
      <c r="D55" s="98"/>
      <c r="E55" s="99"/>
      <c r="F55" s="67"/>
      <c r="H55" s="67"/>
      <c r="I55" s="61"/>
      <c r="J55" s="67"/>
      <c r="K55" s="61"/>
      <c r="L55" s="61"/>
      <c r="M55" s="61"/>
      <c r="N55" s="68"/>
      <c r="O55" s="69"/>
      <c r="P55" s="70"/>
      <c r="Q55" s="70"/>
      <c r="R55" s="70"/>
      <c r="S55" s="62"/>
      <c r="T55" s="70"/>
      <c r="U55" s="62"/>
      <c r="V55" s="67"/>
    </row>
    <row r="56" spans="1:22" s="72" customFormat="1" ht="20.25" customHeight="1">
      <c r="A56" s="71"/>
      <c r="B56" s="66"/>
      <c r="C56" s="60"/>
      <c r="D56" s="98"/>
      <c r="E56" s="99"/>
      <c r="F56" s="67"/>
      <c r="G56" s="67"/>
      <c r="H56" s="67"/>
      <c r="I56" s="61"/>
      <c r="J56" s="67"/>
      <c r="K56" s="61"/>
      <c r="L56" s="61"/>
      <c r="M56" s="61"/>
      <c r="N56" s="68"/>
      <c r="O56" s="69"/>
      <c r="P56" s="70"/>
      <c r="Q56" s="70"/>
      <c r="R56" s="70"/>
      <c r="S56" s="62"/>
      <c r="T56" s="70"/>
      <c r="U56" s="62"/>
      <c r="V56" s="67"/>
    </row>
    <row r="57" spans="1:22" s="72" customFormat="1" ht="20.25" customHeight="1">
      <c r="A57" s="71"/>
      <c r="B57" s="66"/>
      <c r="C57" s="60"/>
      <c r="D57" s="98"/>
      <c r="E57" s="99"/>
      <c r="F57" s="67"/>
      <c r="G57" s="67"/>
      <c r="H57" s="67"/>
      <c r="I57" s="61"/>
      <c r="J57" s="67"/>
      <c r="K57" s="61"/>
      <c r="L57" s="61"/>
      <c r="M57" s="61"/>
      <c r="N57" s="68"/>
      <c r="O57" s="69"/>
      <c r="P57" s="70"/>
      <c r="Q57" s="70"/>
      <c r="R57" s="70"/>
      <c r="S57" s="62"/>
      <c r="T57" s="70"/>
      <c r="U57" s="62"/>
      <c r="V57" s="67"/>
    </row>
    <row r="58" spans="1:22" s="72" customFormat="1" ht="20.25" customHeight="1">
      <c r="A58" s="71"/>
      <c r="B58" s="66"/>
      <c r="C58" s="60"/>
      <c r="D58" s="98"/>
      <c r="E58" s="99"/>
      <c r="F58" s="67"/>
      <c r="G58" s="67"/>
      <c r="H58" s="67"/>
      <c r="I58" s="61"/>
      <c r="J58" s="67"/>
      <c r="K58" s="61"/>
      <c r="L58" s="61"/>
      <c r="M58" s="61"/>
      <c r="N58" s="68"/>
      <c r="O58" s="69"/>
      <c r="P58" s="70"/>
      <c r="Q58" s="70"/>
      <c r="R58" s="70"/>
      <c r="S58" s="62"/>
      <c r="T58" s="70"/>
      <c r="U58" s="62"/>
      <c r="V58" s="67"/>
    </row>
  </sheetData>
  <autoFilter ref="B12:U58" xr:uid="{00000000-0009-0000-0000-000000000000}"/>
  <mergeCells count="5">
    <mergeCell ref="D7:E7"/>
    <mergeCell ref="D6:E6"/>
    <mergeCell ref="D5:E5"/>
    <mergeCell ref="P9:Q9"/>
    <mergeCell ref="F3:L3"/>
  </mergeCells>
  <phoneticPr fontId="2"/>
  <printOptions horizontalCentered="1"/>
  <pageMargins left="0.23622047244094491" right="0.39370078740157483" top="0.31496062992125984" bottom="0.59055118110236227" header="0.74803149606299213" footer="0.27559055118110237"/>
  <pageSetup paperSize="9" scale="76" orientation="landscape"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23" sqref="K23"/>
    </sheetView>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Sheet1</vt:lpstr>
      <vt:lpstr>提出用!Print_Area</vt:lpstr>
      <vt:lpstr>提出用!Print_Titles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P1504037USER</dc:creator>
  <cp:lastModifiedBy>生鮮2</cp:lastModifiedBy>
  <cp:lastPrinted>2025-08-01T06:39:13Z</cp:lastPrinted>
  <dcterms:created xsi:type="dcterms:W3CDTF">2018-04-25T08:11:31Z</dcterms:created>
  <dcterms:modified xsi:type="dcterms:W3CDTF">2025-08-01T06:40:06Z</dcterms:modified>
</cp:coreProperties>
</file>